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1" windowHeight="103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<sst xmlns="http://schemas.openxmlformats.org/spreadsheetml/2006/main" count="270" uniqueCount="159">
  <si>
    <t>160501</t>
  </si>
  <si>
    <t>160502</t>
  </si>
  <si>
    <t>160503</t>
  </si>
  <si>
    <t>160504</t>
  </si>
  <si>
    <t>160505</t>
  </si>
  <si>
    <t>160506</t>
  </si>
  <si>
    <t>160507</t>
  </si>
  <si>
    <t>160508</t>
  </si>
  <si>
    <t>160509</t>
  </si>
  <si>
    <t>160510</t>
  </si>
  <si>
    <t>160511</t>
  </si>
  <si>
    <t>160512</t>
  </si>
  <si>
    <t>160513</t>
  </si>
  <si>
    <t>160514</t>
  </si>
  <si>
    <t>160515</t>
  </si>
  <si>
    <t>160516</t>
  </si>
  <si>
    <t>160517</t>
  </si>
  <si>
    <t>160518</t>
  </si>
  <si>
    <t>160519</t>
  </si>
  <si>
    <t>160520</t>
  </si>
  <si>
    <t>160521</t>
  </si>
  <si>
    <t>160522</t>
  </si>
  <si>
    <t>160523</t>
  </si>
  <si>
    <t>160524</t>
  </si>
  <si>
    <t>160525</t>
  </si>
  <si>
    <t>160526</t>
  </si>
  <si>
    <t>160527</t>
  </si>
  <si>
    <t>160528</t>
  </si>
  <si>
    <t>160529</t>
  </si>
  <si>
    <t>160530</t>
  </si>
  <si>
    <t>160531</t>
  </si>
  <si>
    <t>160532</t>
  </si>
  <si>
    <t>160533</t>
  </si>
  <si>
    <t>160534</t>
  </si>
  <si>
    <t>160535</t>
  </si>
  <si>
    <t>160536</t>
  </si>
  <si>
    <t>160537</t>
  </si>
  <si>
    <t>160538</t>
  </si>
  <si>
    <t>160539</t>
  </si>
  <si>
    <t>160540</t>
  </si>
  <si>
    <t>160541</t>
  </si>
  <si>
    <t>160542</t>
  </si>
  <si>
    <t>160543</t>
  </si>
  <si>
    <t>160544</t>
  </si>
  <si>
    <t>160545</t>
  </si>
  <si>
    <t>160546</t>
  </si>
  <si>
    <t>160547</t>
  </si>
  <si>
    <t>160548</t>
  </si>
  <si>
    <t>160549</t>
  </si>
  <si>
    <t>160550</t>
  </si>
  <si>
    <t>160551</t>
  </si>
  <si>
    <t>160552</t>
  </si>
  <si>
    <t>160553</t>
  </si>
  <si>
    <t>160554</t>
  </si>
  <si>
    <t>160555</t>
  </si>
  <si>
    <t>160556</t>
  </si>
  <si>
    <t>160557</t>
  </si>
  <si>
    <t>160558</t>
  </si>
  <si>
    <t>160559</t>
  </si>
  <si>
    <t>160560</t>
  </si>
  <si>
    <t>160561</t>
  </si>
  <si>
    <t>160562</t>
  </si>
  <si>
    <t>160563</t>
  </si>
  <si>
    <t>160564</t>
  </si>
  <si>
    <t>160565</t>
  </si>
  <si>
    <t>160566</t>
  </si>
  <si>
    <t>160567</t>
  </si>
  <si>
    <t>160568</t>
  </si>
  <si>
    <t>160569</t>
  </si>
  <si>
    <t>160570</t>
  </si>
  <si>
    <t>160571</t>
  </si>
  <si>
    <t>160572</t>
  </si>
  <si>
    <t>160573</t>
  </si>
  <si>
    <t>160574</t>
  </si>
  <si>
    <t>160575</t>
  </si>
  <si>
    <t>160576</t>
  </si>
  <si>
    <t>160577</t>
  </si>
  <si>
    <t>160578</t>
  </si>
  <si>
    <t>160579</t>
  </si>
  <si>
    <t>160580</t>
  </si>
  <si>
    <r>
      <rPr>
        <b/>
        <sz val="18"/>
        <rFont val="黑体"/>
        <family val="3"/>
      </rPr>
      <t>合肥市庐江县</t>
    </r>
    <r>
      <rPr>
        <b/>
        <sz val="18"/>
        <rFont val="Times New Roman"/>
        <family val="1"/>
      </rPr>
      <t>2016</t>
    </r>
    <r>
      <rPr>
        <b/>
        <sz val="18"/>
        <rFont val="黑体"/>
        <family val="3"/>
      </rPr>
      <t>年上半年县直事业单位公开招聘人员岗位取消或核减计划表</t>
    </r>
    <r>
      <rPr>
        <b/>
        <sz val="18"/>
        <rFont val="Times New Roman"/>
        <family val="1"/>
      </rPr>
      <t xml:space="preserve"> </t>
    </r>
  </si>
  <si>
    <r>
      <rPr>
        <b/>
        <sz val="10"/>
        <rFont val="宋体"/>
        <family val="0"/>
      </rPr>
      <t>用人单位</t>
    </r>
  </si>
  <si>
    <r>
      <rPr>
        <b/>
        <sz val="10"/>
        <rFont val="宋体"/>
        <family val="0"/>
      </rPr>
      <t>岗位名称</t>
    </r>
  </si>
  <si>
    <r>
      <rPr>
        <b/>
        <sz val="10"/>
        <rFont val="宋体"/>
        <family val="0"/>
      </rPr>
      <t>岗位代码</t>
    </r>
  </si>
  <si>
    <r>
      <rPr>
        <b/>
        <sz val="10"/>
        <rFont val="宋体"/>
        <family val="0"/>
      </rPr>
      <t>招聘
人数</t>
    </r>
  </si>
  <si>
    <r>
      <rPr>
        <b/>
        <sz val="10"/>
        <rFont val="宋体"/>
        <family val="0"/>
      </rPr>
      <t>实际缴费人数</t>
    </r>
  </si>
  <si>
    <r>
      <rPr>
        <b/>
        <sz val="10"/>
        <rFont val="宋体"/>
        <family val="0"/>
      </rPr>
      <t>取消或核减计划数</t>
    </r>
  </si>
  <si>
    <r>
      <rPr>
        <b/>
        <sz val="10"/>
        <rFont val="宋体"/>
        <family val="0"/>
      </rPr>
      <t>实际招聘计划数</t>
    </r>
  </si>
  <si>
    <r>
      <rPr>
        <b/>
        <sz val="10"/>
        <rFont val="宋体"/>
        <family val="0"/>
      </rPr>
      <t>所属主管部门</t>
    </r>
  </si>
  <si>
    <r>
      <rPr>
        <b/>
        <sz val="10"/>
        <rFont val="宋体"/>
        <family val="0"/>
      </rPr>
      <t>事业单位</t>
    </r>
  </si>
  <si>
    <r>
      <rPr>
        <sz val="10"/>
        <rFont val="宋体"/>
        <family val="0"/>
      </rPr>
      <t>中共庐江县委党校</t>
    </r>
  </si>
  <si>
    <r>
      <rPr>
        <sz val="10"/>
        <rFont val="宋体"/>
        <family val="0"/>
      </rPr>
      <t>教师</t>
    </r>
  </si>
  <si>
    <r>
      <rPr>
        <sz val="10"/>
        <rFont val="宋体"/>
        <family val="0"/>
      </rPr>
      <t>县科技局</t>
    </r>
  </si>
  <si>
    <r>
      <rPr>
        <sz val="10"/>
        <rFont val="宋体"/>
        <family val="0"/>
      </rPr>
      <t>县地震监测台</t>
    </r>
  </si>
  <si>
    <r>
      <rPr>
        <sz val="10"/>
        <rFont val="宋体"/>
        <family val="0"/>
      </rPr>
      <t>工作人员</t>
    </r>
  </si>
  <si>
    <r>
      <rPr>
        <sz val="10"/>
        <rFont val="宋体"/>
        <family val="0"/>
      </rPr>
      <t>县重点工程建设管理局</t>
    </r>
  </si>
  <si>
    <r>
      <rPr>
        <sz val="10"/>
        <rFont val="宋体"/>
        <family val="0"/>
      </rPr>
      <t>县经开区管委会</t>
    </r>
  </si>
  <si>
    <r>
      <rPr>
        <sz val="10"/>
        <rFont val="宋体"/>
        <family val="0"/>
      </rPr>
      <t>县台湾农民创业园管理委员会</t>
    </r>
  </si>
  <si>
    <r>
      <rPr>
        <sz val="10"/>
        <rFont val="宋体"/>
        <family val="0"/>
      </rPr>
      <t>办公室工作人员</t>
    </r>
  </si>
  <si>
    <r>
      <rPr>
        <sz val="10"/>
        <rFont val="宋体"/>
        <family val="0"/>
      </rPr>
      <t>县民政局</t>
    </r>
  </si>
  <si>
    <r>
      <rPr>
        <sz val="10"/>
        <rFont val="宋体"/>
        <family val="0"/>
      </rPr>
      <t>下属事业单位</t>
    </r>
  </si>
  <si>
    <r>
      <rPr>
        <sz val="10"/>
        <rFont val="宋体"/>
        <family val="0"/>
      </rPr>
      <t>县人力资源和社会保障局</t>
    </r>
  </si>
  <si>
    <r>
      <rPr>
        <sz val="10"/>
        <rFont val="宋体"/>
        <family val="0"/>
      </rPr>
      <t>县交通运输局</t>
    </r>
  </si>
  <si>
    <r>
      <rPr>
        <sz val="10"/>
        <rFont val="宋体"/>
        <family val="0"/>
      </rPr>
      <t>县农村公路管理局</t>
    </r>
  </si>
  <si>
    <r>
      <rPr>
        <sz val="10"/>
        <rFont val="宋体"/>
        <family val="0"/>
      </rPr>
      <t>县文广新局</t>
    </r>
  </si>
  <si>
    <r>
      <rPr>
        <sz val="10"/>
        <rFont val="宋体"/>
        <family val="0"/>
      </rPr>
      <t>县图书馆</t>
    </r>
  </si>
  <si>
    <r>
      <rPr>
        <sz val="10"/>
        <rFont val="宋体"/>
        <family val="0"/>
      </rPr>
      <t>图书管理员</t>
    </r>
  </si>
  <si>
    <r>
      <rPr>
        <sz val="10"/>
        <rFont val="宋体"/>
        <family val="0"/>
      </rPr>
      <t>县文化馆</t>
    </r>
  </si>
  <si>
    <r>
      <rPr>
        <sz val="10"/>
        <rFont val="宋体"/>
        <family val="0"/>
      </rPr>
      <t>文化馆员</t>
    </r>
  </si>
  <si>
    <r>
      <rPr>
        <sz val="10"/>
        <rFont val="宋体"/>
        <family val="0"/>
      </rPr>
      <t>美术教师</t>
    </r>
  </si>
  <si>
    <r>
      <rPr>
        <sz val="10"/>
        <rFont val="宋体"/>
        <family val="0"/>
      </rPr>
      <t>舞蹈教师</t>
    </r>
  </si>
  <si>
    <r>
      <rPr>
        <sz val="10"/>
        <rFont val="宋体"/>
        <family val="0"/>
      </rPr>
      <t>县审计局</t>
    </r>
  </si>
  <si>
    <r>
      <rPr>
        <sz val="10"/>
        <rFont val="宋体"/>
        <family val="0"/>
      </rPr>
      <t>县投资审计中心</t>
    </r>
  </si>
  <si>
    <r>
      <rPr>
        <sz val="10"/>
        <rFont val="宋体"/>
        <family val="0"/>
      </rPr>
      <t>县环保局</t>
    </r>
  </si>
  <si>
    <r>
      <rPr>
        <sz val="10"/>
        <rFont val="宋体"/>
        <family val="0"/>
      </rPr>
      <t>县市场监督管理局</t>
    </r>
  </si>
  <si>
    <r>
      <rPr>
        <sz val="10"/>
        <rFont val="宋体"/>
        <family val="0"/>
      </rPr>
      <t>县市场监督检验所</t>
    </r>
  </si>
  <si>
    <r>
      <rPr>
        <sz val="10"/>
        <rFont val="宋体"/>
        <family val="0"/>
      </rPr>
      <t>县市场监管稽查大队</t>
    </r>
  </si>
  <si>
    <r>
      <rPr>
        <sz val="10"/>
        <rFont val="宋体"/>
        <family val="0"/>
      </rPr>
      <t>县农机局</t>
    </r>
  </si>
  <si>
    <r>
      <rPr>
        <sz val="10"/>
        <rFont val="宋体"/>
        <family val="0"/>
      </rPr>
      <t>镇农机站</t>
    </r>
  </si>
  <si>
    <r>
      <rPr>
        <sz val="10"/>
        <rFont val="宋体"/>
        <family val="0"/>
      </rPr>
      <t>县水务局</t>
    </r>
  </si>
  <si>
    <r>
      <rPr>
        <sz val="10"/>
        <rFont val="宋体"/>
        <family val="0"/>
      </rPr>
      <t>县住房和城乡建设局</t>
    </r>
  </si>
  <si>
    <r>
      <rPr>
        <sz val="10"/>
        <rFont val="宋体"/>
        <family val="0"/>
      </rPr>
      <t>县林业和园林局</t>
    </r>
  </si>
  <si>
    <r>
      <rPr>
        <sz val="10"/>
        <rFont val="宋体"/>
        <family val="0"/>
      </rPr>
      <t>县森林保护站</t>
    </r>
  </si>
  <si>
    <r>
      <rPr>
        <sz val="10"/>
        <rFont val="宋体"/>
        <family val="0"/>
      </rPr>
      <t>县财政局</t>
    </r>
  </si>
  <si>
    <r>
      <rPr>
        <sz val="10"/>
        <rFont val="宋体"/>
        <family val="0"/>
      </rPr>
      <t>镇财政所</t>
    </r>
  </si>
  <si>
    <r>
      <rPr>
        <sz val="10"/>
        <rFont val="宋体"/>
        <family val="0"/>
      </rPr>
      <t>县投融资办</t>
    </r>
  </si>
  <si>
    <r>
      <rPr>
        <sz val="10"/>
        <rFont val="宋体"/>
        <family val="0"/>
      </rPr>
      <t>县卫计委</t>
    </r>
  </si>
  <si>
    <r>
      <rPr>
        <sz val="10"/>
        <rFont val="宋体"/>
        <family val="0"/>
      </rPr>
      <t>县医院、三院、皮肤病医院</t>
    </r>
  </si>
  <si>
    <r>
      <rPr>
        <sz val="10"/>
        <rFont val="宋体"/>
        <family val="0"/>
      </rPr>
      <t>临床医生</t>
    </r>
  </si>
  <si>
    <r>
      <rPr>
        <sz val="10"/>
        <rFont val="宋体"/>
        <family val="0"/>
      </rPr>
      <t>县医院、三院</t>
    </r>
  </si>
  <si>
    <r>
      <rPr>
        <sz val="10"/>
        <rFont val="宋体"/>
        <family val="0"/>
      </rPr>
      <t>影像诊断医生</t>
    </r>
  </si>
  <si>
    <r>
      <rPr>
        <sz val="10"/>
        <rFont val="宋体"/>
        <family val="0"/>
      </rPr>
      <t>麻醉师</t>
    </r>
  </si>
  <si>
    <r>
      <rPr>
        <sz val="10"/>
        <rFont val="宋体"/>
        <family val="0"/>
      </rPr>
      <t>县医院、皮肤病医院</t>
    </r>
  </si>
  <si>
    <r>
      <rPr>
        <sz val="10"/>
        <rFont val="宋体"/>
        <family val="0"/>
      </rPr>
      <t>检验技术员</t>
    </r>
  </si>
  <si>
    <r>
      <rPr>
        <sz val="10"/>
        <rFont val="宋体"/>
        <family val="0"/>
      </rPr>
      <t>护士</t>
    </r>
  </si>
  <si>
    <r>
      <rPr>
        <sz val="10"/>
        <rFont val="宋体"/>
        <family val="0"/>
      </rPr>
      <t>县医院</t>
    </r>
  </si>
  <si>
    <r>
      <t>120</t>
    </r>
    <r>
      <rPr>
        <sz val="10"/>
        <rFont val="宋体"/>
        <family val="0"/>
      </rPr>
      <t>护士</t>
    </r>
  </si>
  <si>
    <r>
      <rPr>
        <sz val="10"/>
        <rFont val="宋体"/>
        <family val="0"/>
      </rPr>
      <t>药剂师</t>
    </r>
  </si>
  <si>
    <r>
      <rPr>
        <sz val="10"/>
        <rFont val="宋体"/>
        <family val="0"/>
      </rPr>
      <t>财务科人员</t>
    </r>
  </si>
  <si>
    <r>
      <rPr>
        <sz val="10"/>
        <rFont val="宋体"/>
        <family val="0"/>
      </rPr>
      <t>县疾控中心、三院</t>
    </r>
  </si>
  <si>
    <r>
      <rPr>
        <sz val="10"/>
        <rFont val="宋体"/>
        <family val="0"/>
      </rPr>
      <t>县疾控中心</t>
    </r>
  </si>
  <si>
    <r>
      <t>120</t>
    </r>
    <r>
      <rPr>
        <sz val="10"/>
        <rFont val="宋体"/>
        <family val="0"/>
      </rPr>
      <t>急救医生</t>
    </r>
  </si>
  <si>
    <r>
      <rPr>
        <sz val="10"/>
        <rFont val="宋体"/>
        <family val="0"/>
      </rPr>
      <t>中医临床医生</t>
    </r>
  </si>
  <si>
    <r>
      <rPr>
        <sz val="10"/>
        <rFont val="宋体"/>
        <family val="0"/>
      </rPr>
      <t>康复医生</t>
    </r>
  </si>
  <si>
    <r>
      <rPr>
        <sz val="10"/>
        <rFont val="宋体"/>
        <family val="0"/>
      </rPr>
      <t>口腔医生</t>
    </r>
  </si>
  <si>
    <r>
      <rPr>
        <sz val="10"/>
        <rFont val="宋体"/>
        <family val="0"/>
      </rPr>
      <t>影像技术员</t>
    </r>
  </si>
  <si>
    <r>
      <rPr>
        <sz val="10"/>
        <rFont val="宋体"/>
        <family val="0"/>
      </rPr>
      <t>助产士</t>
    </r>
  </si>
  <si>
    <r>
      <rPr>
        <sz val="10"/>
        <rFont val="宋体"/>
        <family val="0"/>
      </rPr>
      <t>药房工作人员</t>
    </r>
  </si>
  <si>
    <r>
      <rPr>
        <sz val="10"/>
        <rFont val="宋体"/>
        <family val="0"/>
      </rPr>
      <t>中药房工作人员</t>
    </r>
  </si>
  <si>
    <r>
      <rPr>
        <sz val="10"/>
        <rFont val="宋体"/>
        <family val="0"/>
      </rPr>
      <t>医疗设备维修人员</t>
    </r>
  </si>
  <si>
    <r>
      <rPr>
        <sz val="10"/>
        <rFont val="宋体"/>
        <family val="0"/>
      </rPr>
      <t>公卫管理工作人员</t>
    </r>
  </si>
  <si>
    <r>
      <rPr>
        <sz val="10"/>
        <rFont val="宋体"/>
        <family val="0"/>
      </rPr>
      <t>县中医院</t>
    </r>
  </si>
  <si>
    <r>
      <rPr>
        <sz val="10"/>
        <rFont val="宋体"/>
        <family val="0"/>
      </rPr>
      <t>康复科人员</t>
    </r>
  </si>
  <si>
    <r>
      <rPr>
        <sz val="10"/>
        <rFont val="宋体"/>
        <family val="0"/>
      </rPr>
      <t>医学影像诊断医生</t>
    </r>
  </si>
  <si>
    <r>
      <rPr>
        <sz val="10"/>
        <rFont val="宋体"/>
        <family val="0"/>
      </rPr>
      <t>病理医生</t>
    </r>
  </si>
  <si>
    <r>
      <rPr>
        <sz val="10"/>
        <rFont val="宋体"/>
        <family val="0"/>
      </rPr>
      <t>会计</t>
    </r>
  </si>
  <si>
    <r>
      <rPr>
        <sz val="10"/>
        <rFont val="宋体"/>
        <family val="0"/>
      </rPr>
      <t>信息系统工作人员</t>
    </r>
  </si>
  <si>
    <r>
      <rPr>
        <sz val="10"/>
        <rFont val="宋体"/>
        <family val="0"/>
      </rPr>
      <t>镇卫生院</t>
    </r>
  </si>
  <si>
    <r>
      <rPr>
        <sz val="10"/>
        <rFont val="宋体"/>
        <family val="0"/>
      </rPr>
      <t>合计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</si>
</sst>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2"/>
      <name val="宋体"/>
      <family val="0"/>
    </font>
    <font>
      <b/>
      <sz val="18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0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12"/>
      <color indexed="56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094874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1" fillId="0" borderId="0">
      <alignment vertical="center"/>
      <protection/>
    </xf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 wrapText="1"/>
    </xf>
    <xf numFmtId="31" fontId="23" fillId="0" borderId="10" xfId="0" applyNumberFormat="1" applyFont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49" fontId="24" fillId="0" borderId="13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49" fontId="26" fillId="0" borderId="13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29" fillId="15" borderId="13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vertical="center" wrapText="1"/>
    </xf>
    <xf numFmtId="0" fontId="29" fillId="33" borderId="13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9" fillId="14" borderId="13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1" fillId="15" borderId="13" xfId="0" applyFont="1" applyFill="1" applyBorder="1" applyAlignment="1">
      <alignment horizontal="center" vertical="center"/>
    </xf>
    <xf numFmtId="0" fontId="21" fillId="14" borderId="13" xfId="0" applyFont="1" applyFill="1" applyBorder="1" applyAlignment="1">
      <alignment horizontal="center" vertical="center"/>
    </xf>
    <xf numFmtId="49" fontId="21" fillId="0" borderId="0" xfId="0" applyNumberFormat="1" applyFont="1" applyAlignment="1">
      <alignment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zoomScalePageLayoutView="0" workbookViewId="0" topLeftCell="A1">
      <selection activeCell="J13" sqref="J13"/>
    </sheetView>
  </sheetViews>
  <sheetFormatPr defaultColWidth="9.00390625" defaultRowHeight="14.25"/>
  <cols>
    <col min="1" max="1" width="11.625" style="2" customWidth="1"/>
    <col min="2" max="2" width="14.875" style="2" customWidth="1"/>
    <col min="3" max="3" width="14.25390625" style="2" customWidth="1"/>
    <col min="4" max="4" width="8.125" style="34" customWidth="1"/>
    <col min="5" max="5" width="7.875" style="34" customWidth="1"/>
    <col min="6" max="6" width="8.00390625" style="34" customWidth="1"/>
    <col min="7" max="7" width="12.125" style="2" customWidth="1"/>
    <col min="8" max="8" width="12.125" style="12" customWidth="1"/>
    <col min="9" max="245" width="9.00390625" style="2" customWidth="1"/>
    <col min="246" max="16384" width="8.875" style="3" customWidth="1"/>
  </cols>
  <sheetData>
    <row r="1" spans="1:8" ht="43.5" customHeight="1">
      <c r="A1" s="1" t="s">
        <v>80</v>
      </c>
      <c r="B1" s="1"/>
      <c r="C1" s="1"/>
      <c r="D1" s="1"/>
      <c r="E1" s="1"/>
      <c r="F1" s="1"/>
      <c r="G1" s="1"/>
      <c r="H1" s="1"/>
    </row>
    <row r="2" spans="1:8" ht="17.25" customHeight="1">
      <c r="A2" s="4"/>
      <c r="B2" s="4"/>
      <c r="C2" s="4"/>
      <c r="D2" s="4"/>
      <c r="E2" s="4"/>
      <c r="F2" s="4"/>
      <c r="G2" s="5">
        <v>42517</v>
      </c>
      <c r="H2" s="5"/>
    </row>
    <row r="3" spans="1:8" s="12" customFormat="1" ht="30.75" customHeight="1">
      <c r="A3" s="6" t="s">
        <v>81</v>
      </c>
      <c r="B3" s="7"/>
      <c r="C3" s="8" t="s">
        <v>82</v>
      </c>
      <c r="D3" s="8" t="s">
        <v>83</v>
      </c>
      <c r="E3" s="9" t="s">
        <v>84</v>
      </c>
      <c r="F3" s="10" t="s">
        <v>85</v>
      </c>
      <c r="G3" s="11" t="s">
        <v>86</v>
      </c>
      <c r="H3" s="11" t="s">
        <v>87</v>
      </c>
    </row>
    <row r="4" spans="1:8" s="16" customFormat="1" ht="24" customHeight="1">
      <c r="A4" s="13" t="s">
        <v>88</v>
      </c>
      <c r="B4" s="13" t="s">
        <v>89</v>
      </c>
      <c r="C4" s="8"/>
      <c r="D4" s="8"/>
      <c r="E4" s="9"/>
      <c r="F4" s="14"/>
      <c r="G4" s="15"/>
      <c r="H4" s="15"/>
    </row>
    <row r="5" spans="1:8" s="16" customFormat="1" ht="19.5" customHeight="1">
      <c r="A5" s="17" t="s">
        <v>90</v>
      </c>
      <c r="B5" s="18"/>
      <c r="C5" s="19" t="s">
        <v>91</v>
      </c>
      <c r="D5" s="20" t="s">
        <v>0</v>
      </c>
      <c r="E5" s="21">
        <v>1</v>
      </c>
      <c r="F5" s="22">
        <v>20</v>
      </c>
      <c r="G5" s="23"/>
      <c r="H5" s="23">
        <f>E5-G5</f>
        <v>1</v>
      </c>
    </row>
    <row r="6" spans="1:8" s="16" customFormat="1" ht="19.5" customHeight="1">
      <c r="A6" s="19" t="s">
        <v>92</v>
      </c>
      <c r="B6" s="19" t="s">
        <v>93</v>
      </c>
      <c r="C6" s="19" t="s">
        <v>94</v>
      </c>
      <c r="D6" s="20" t="s">
        <v>1</v>
      </c>
      <c r="E6" s="21">
        <v>1</v>
      </c>
      <c r="F6" s="22">
        <v>35</v>
      </c>
      <c r="G6" s="23"/>
      <c r="H6" s="23">
        <f aca="true" t="shared" si="0" ref="H6:H69">E6-G6</f>
        <v>1</v>
      </c>
    </row>
    <row r="7" spans="1:8" s="16" customFormat="1" ht="19.5" customHeight="1">
      <c r="A7" s="17" t="s">
        <v>95</v>
      </c>
      <c r="B7" s="18"/>
      <c r="C7" s="19" t="s">
        <v>94</v>
      </c>
      <c r="D7" s="20" t="s">
        <v>2</v>
      </c>
      <c r="E7" s="21">
        <v>10</v>
      </c>
      <c r="F7" s="22">
        <v>138</v>
      </c>
      <c r="G7" s="23"/>
      <c r="H7" s="23">
        <f t="shared" si="0"/>
        <v>10</v>
      </c>
    </row>
    <row r="8" spans="1:8" s="16" customFormat="1" ht="19.5" customHeight="1">
      <c r="A8" s="24" t="s">
        <v>96</v>
      </c>
      <c r="B8" s="24"/>
      <c r="C8" s="19" t="s">
        <v>94</v>
      </c>
      <c r="D8" s="20" t="s">
        <v>3</v>
      </c>
      <c r="E8" s="21">
        <v>1</v>
      </c>
      <c r="F8" s="22">
        <v>22</v>
      </c>
      <c r="G8" s="23"/>
      <c r="H8" s="23">
        <f t="shared" si="0"/>
        <v>1</v>
      </c>
    </row>
    <row r="9" spans="1:8" s="16" customFormat="1" ht="19.5" customHeight="1">
      <c r="A9" s="24" t="s">
        <v>97</v>
      </c>
      <c r="B9" s="24"/>
      <c r="C9" s="19" t="s">
        <v>94</v>
      </c>
      <c r="D9" s="20" t="s">
        <v>4</v>
      </c>
      <c r="E9" s="21">
        <v>1</v>
      </c>
      <c r="F9" s="22">
        <v>12</v>
      </c>
      <c r="G9" s="23"/>
      <c r="H9" s="23">
        <f t="shared" si="0"/>
        <v>1</v>
      </c>
    </row>
    <row r="10" spans="1:8" s="16" customFormat="1" ht="19.5" customHeight="1">
      <c r="A10" s="24"/>
      <c r="B10" s="24"/>
      <c r="C10" s="19" t="s">
        <v>94</v>
      </c>
      <c r="D10" s="20" t="s">
        <v>5</v>
      </c>
      <c r="E10" s="21">
        <v>1</v>
      </c>
      <c r="F10" s="22">
        <v>15</v>
      </c>
      <c r="G10" s="23"/>
      <c r="H10" s="23">
        <f t="shared" si="0"/>
        <v>1</v>
      </c>
    </row>
    <row r="11" spans="1:8" s="16" customFormat="1" ht="19.5" customHeight="1">
      <c r="A11" s="24"/>
      <c r="B11" s="24"/>
      <c r="C11" s="19" t="s">
        <v>94</v>
      </c>
      <c r="D11" s="20" t="s">
        <v>6</v>
      </c>
      <c r="E11" s="21">
        <v>1</v>
      </c>
      <c r="F11" s="22">
        <v>32</v>
      </c>
      <c r="G11" s="23"/>
      <c r="H11" s="23">
        <f t="shared" si="0"/>
        <v>1</v>
      </c>
    </row>
    <row r="12" spans="1:8" s="16" customFormat="1" ht="19.5" customHeight="1">
      <c r="A12" s="24"/>
      <c r="B12" s="24"/>
      <c r="C12" s="19" t="s">
        <v>94</v>
      </c>
      <c r="D12" s="20" t="s">
        <v>7</v>
      </c>
      <c r="E12" s="21">
        <v>1</v>
      </c>
      <c r="F12" s="22">
        <v>30</v>
      </c>
      <c r="G12" s="23"/>
      <c r="H12" s="23">
        <f t="shared" si="0"/>
        <v>1</v>
      </c>
    </row>
    <row r="13" spans="1:8" s="16" customFormat="1" ht="19.5" customHeight="1">
      <c r="A13" s="24"/>
      <c r="B13" s="24"/>
      <c r="C13" s="19" t="s">
        <v>98</v>
      </c>
      <c r="D13" s="20" t="s">
        <v>8</v>
      </c>
      <c r="E13" s="21">
        <v>1</v>
      </c>
      <c r="F13" s="22">
        <v>36</v>
      </c>
      <c r="G13" s="23"/>
      <c r="H13" s="23">
        <f t="shared" si="0"/>
        <v>1</v>
      </c>
    </row>
    <row r="14" spans="1:8" s="16" customFormat="1" ht="19.5" customHeight="1">
      <c r="A14" s="24" t="s">
        <v>99</v>
      </c>
      <c r="B14" s="19" t="s">
        <v>100</v>
      </c>
      <c r="C14" s="19" t="s">
        <v>94</v>
      </c>
      <c r="D14" s="20" t="s">
        <v>9</v>
      </c>
      <c r="E14" s="21">
        <v>1</v>
      </c>
      <c r="F14" s="22">
        <v>80</v>
      </c>
      <c r="G14" s="23"/>
      <c r="H14" s="23">
        <f t="shared" si="0"/>
        <v>1</v>
      </c>
    </row>
    <row r="15" spans="1:8" s="16" customFormat="1" ht="19.5" customHeight="1">
      <c r="A15" s="24"/>
      <c r="B15" s="19" t="s">
        <v>100</v>
      </c>
      <c r="C15" s="19" t="s">
        <v>94</v>
      </c>
      <c r="D15" s="20" t="s">
        <v>10</v>
      </c>
      <c r="E15" s="21">
        <v>1</v>
      </c>
      <c r="F15" s="22">
        <v>81</v>
      </c>
      <c r="G15" s="23"/>
      <c r="H15" s="23">
        <f t="shared" si="0"/>
        <v>1</v>
      </c>
    </row>
    <row r="16" spans="1:8" s="16" customFormat="1" ht="19.5" customHeight="1">
      <c r="A16" s="25"/>
      <c r="B16" s="19" t="s">
        <v>100</v>
      </c>
      <c r="C16" s="19" t="s">
        <v>94</v>
      </c>
      <c r="D16" s="20" t="s">
        <v>11</v>
      </c>
      <c r="E16" s="21">
        <v>1</v>
      </c>
      <c r="F16" s="22">
        <v>76</v>
      </c>
      <c r="G16" s="23"/>
      <c r="H16" s="23">
        <f t="shared" si="0"/>
        <v>1</v>
      </c>
    </row>
    <row r="17" spans="1:8" s="16" customFormat="1" ht="19.5" customHeight="1">
      <c r="A17" s="24" t="s">
        <v>101</v>
      </c>
      <c r="B17" s="19" t="s">
        <v>100</v>
      </c>
      <c r="C17" s="19" t="s">
        <v>94</v>
      </c>
      <c r="D17" s="20" t="s">
        <v>12</v>
      </c>
      <c r="E17" s="21">
        <v>1</v>
      </c>
      <c r="F17" s="22">
        <v>14</v>
      </c>
      <c r="G17" s="23"/>
      <c r="H17" s="23">
        <f t="shared" si="0"/>
        <v>1</v>
      </c>
    </row>
    <row r="18" spans="1:8" s="16" customFormat="1" ht="19.5" customHeight="1">
      <c r="A18" s="25"/>
      <c r="B18" s="19" t="s">
        <v>100</v>
      </c>
      <c r="C18" s="19" t="s">
        <v>94</v>
      </c>
      <c r="D18" s="20" t="s">
        <v>13</v>
      </c>
      <c r="E18" s="21">
        <v>4</v>
      </c>
      <c r="F18" s="22">
        <v>477</v>
      </c>
      <c r="G18" s="23"/>
      <c r="H18" s="23">
        <f t="shared" si="0"/>
        <v>4</v>
      </c>
    </row>
    <row r="19" spans="1:8" s="16" customFormat="1" ht="19.5" customHeight="1">
      <c r="A19" s="24" t="s">
        <v>102</v>
      </c>
      <c r="B19" s="19" t="s">
        <v>103</v>
      </c>
      <c r="C19" s="19" t="s">
        <v>94</v>
      </c>
      <c r="D19" s="20" t="s">
        <v>14</v>
      </c>
      <c r="E19" s="21">
        <v>5</v>
      </c>
      <c r="F19" s="22">
        <v>27</v>
      </c>
      <c r="G19" s="23"/>
      <c r="H19" s="23">
        <f t="shared" si="0"/>
        <v>5</v>
      </c>
    </row>
    <row r="20" spans="1:8" s="16" customFormat="1" ht="19.5" customHeight="1">
      <c r="A20" s="24"/>
      <c r="B20" s="19" t="s">
        <v>103</v>
      </c>
      <c r="C20" s="19" t="s">
        <v>94</v>
      </c>
      <c r="D20" s="20" t="s">
        <v>15</v>
      </c>
      <c r="E20" s="21">
        <v>1</v>
      </c>
      <c r="F20" s="22">
        <v>24</v>
      </c>
      <c r="G20" s="23"/>
      <c r="H20" s="23">
        <f t="shared" si="0"/>
        <v>1</v>
      </c>
    </row>
    <row r="21" spans="1:8" s="16" customFormat="1" ht="19.5" customHeight="1">
      <c r="A21" s="24" t="s">
        <v>102</v>
      </c>
      <c r="B21" s="19" t="s">
        <v>103</v>
      </c>
      <c r="C21" s="19" t="s">
        <v>94</v>
      </c>
      <c r="D21" s="20" t="s">
        <v>16</v>
      </c>
      <c r="E21" s="21">
        <v>1</v>
      </c>
      <c r="F21" s="22">
        <v>17</v>
      </c>
      <c r="G21" s="23"/>
      <c r="H21" s="23">
        <f t="shared" si="0"/>
        <v>1</v>
      </c>
    </row>
    <row r="22" spans="1:8" s="16" customFormat="1" ht="19.5" customHeight="1">
      <c r="A22" s="24"/>
      <c r="B22" s="19" t="s">
        <v>103</v>
      </c>
      <c r="C22" s="19" t="s">
        <v>94</v>
      </c>
      <c r="D22" s="20" t="s">
        <v>17</v>
      </c>
      <c r="E22" s="21">
        <v>1</v>
      </c>
      <c r="F22" s="22">
        <v>27</v>
      </c>
      <c r="G22" s="23"/>
      <c r="H22" s="23">
        <f t="shared" si="0"/>
        <v>1</v>
      </c>
    </row>
    <row r="23" spans="1:8" s="16" customFormat="1" ht="19.5" customHeight="1">
      <c r="A23" s="24" t="s">
        <v>104</v>
      </c>
      <c r="B23" s="19" t="s">
        <v>105</v>
      </c>
      <c r="C23" s="19" t="s">
        <v>106</v>
      </c>
      <c r="D23" s="20" t="s">
        <v>18</v>
      </c>
      <c r="E23" s="21">
        <v>1</v>
      </c>
      <c r="F23" s="22">
        <v>34</v>
      </c>
      <c r="G23" s="23"/>
      <c r="H23" s="23">
        <f t="shared" si="0"/>
        <v>1</v>
      </c>
    </row>
    <row r="24" spans="1:8" s="16" customFormat="1" ht="19.5" customHeight="1">
      <c r="A24" s="24"/>
      <c r="B24" s="19" t="s">
        <v>107</v>
      </c>
      <c r="C24" s="19" t="s">
        <v>108</v>
      </c>
      <c r="D24" s="20" t="s">
        <v>19</v>
      </c>
      <c r="E24" s="21">
        <v>1</v>
      </c>
      <c r="F24" s="22">
        <v>34</v>
      </c>
      <c r="G24" s="23"/>
      <c r="H24" s="23">
        <f t="shared" si="0"/>
        <v>1</v>
      </c>
    </row>
    <row r="25" spans="1:8" s="16" customFormat="1" ht="19.5" customHeight="1">
      <c r="A25" s="24"/>
      <c r="B25" s="19" t="s">
        <v>107</v>
      </c>
      <c r="C25" s="19" t="s">
        <v>109</v>
      </c>
      <c r="D25" s="20" t="s">
        <v>20</v>
      </c>
      <c r="E25" s="21">
        <v>1</v>
      </c>
      <c r="F25" s="22">
        <v>12</v>
      </c>
      <c r="G25" s="23"/>
      <c r="H25" s="23">
        <f t="shared" si="0"/>
        <v>1</v>
      </c>
    </row>
    <row r="26" spans="1:8" s="16" customFormat="1" ht="19.5" customHeight="1">
      <c r="A26" s="24"/>
      <c r="B26" s="19" t="s">
        <v>107</v>
      </c>
      <c r="C26" s="19" t="s">
        <v>110</v>
      </c>
      <c r="D26" s="20" t="s">
        <v>21</v>
      </c>
      <c r="E26" s="21">
        <v>1</v>
      </c>
      <c r="F26" s="22">
        <v>1</v>
      </c>
      <c r="G26" s="26">
        <v>1</v>
      </c>
      <c r="H26" s="26">
        <f t="shared" si="0"/>
        <v>0</v>
      </c>
    </row>
    <row r="27" spans="1:8" s="16" customFormat="1" ht="19.5" customHeight="1">
      <c r="A27" s="19" t="s">
        <v>111</v>
      </c>
      <c r="B27" s="19" t="s">
        <v>112</v>
      </c>
      <c r="C27" s="19" t="s">
        <v>94</v>
      </c>
      <c r="D27" s="20" t="s">
        <v>22</v>
      </c>
      <c r="E27" s="21">
        <v>2</v>
      </c>
      <c r="F27" s="22">
        <v>11</v>
      </c>
      <c r="G27" s="23"/>
      <c r="H27" s="23">
        <f t="shared" si="0"/>
        <v>2</v>
      </c>
    </row>
    <row r="28" spans="1:8" s="16" customFormat="1" ht="19.5" customHeight="1">
      <c r="A28" s="24" t="s">
        <v>113</v>
      </c>
      <c r="B28" s="19" t="s">
        <v>100</v>
      </c>
      <c r="C28" s="19" t="s">
        <v>94</v>
      </c>
      <c r="D28" s="20" t="s">
        <v>23</v>
      </c>
      <c r="E28" s="21">
        <v>1</v>
      </c>
      <c r="F28" s="22">
        <v>25</v>
      </c>
      <c r="G28" s="23"/>
      <c r="H28" s="23">
        <f t="shared" si="0"/>
        <v>1</v>
      </c>
    </row>
    <row r="29" spans="1:8" s="16" customFormat="1" ht="19.5" customHeight="1">
      <c r="A29" s="24"/>
      <c r="B29" s="19" t="s">
        <v>100</v>
      </c>
      <c r="C29" s="19" t="s">
        <v>94</v>
      </c>
      <c r="D29" s="20" t="s">
        <v>24</v>
      </c>
      <c r="E29" s="21">
        <v>1</v>
      </c>
      <c r="F29" s="22">
        <v>17</v>
      </c>
      <c r="G29" s="23"/>
      <c r="H29" s="23">
        <f t="shared" si="0"/>
        <v>1</v>
      </c>
    </row>
    <row r="30" spans="1:8" ht="19.5" customHeight="1">
      <c r="A30" s="24"/>
      <c r="B30" s="19" t="s">
        <v>100</v>
      </c>
      <c r="C30" s="19" t="s">
        <v>94</v>
      </c>
      <c r="D30" s="20" t="s">
        <v>25</v>
      </c>
      <c r="E30" s="21">
        <v>1</v>
      </c>
      <c r="F30" s="22">
        <v>14</v>
      </c>
      <c r="G30" s="23"/>
      <c r="H30" s="23">
        <f t="shared" si="0"/>
        <v>1</v>
      </c>
    </row>
    <row r="31" spans="1:8" ht="19.5" customHeight="1">
      <c r="A31" s="24"/>
      <c r="B31" s="19" t="s">
        <v>100</v>
      </c>
      <c r="C31" s="19" t="s">
        <v>94</v>
      </c>
      <c r="D31" s="20" t="s">
        <v>26</v>
      </c>
      <c r="E31" s="21">
        <v>1</v>
      </c>
      <c r="F31" s="22">
        <v>21</v>
      </c>
      <c r="G31" s="23"/>
      <c r="H31" s="23">
        <f t="shared" si="0"/>
        <v>1</v>
      </c>
    </row>
    <row r="32" spans="1:8" ht="19.5" customHeight="1">
      <c r="A32" s="24" t="s">
        <v>114</v>
      </c>
      <c r="B32" s="19" t="s">
        <v>115</v>
      </c>
      <c r="C32" s="19" t="s">
        <v>94</v>
      </c>
      <c r="D32" s="20" t="s">
        <v>27</v>
      </c>
      <c r="E32" s="21">
        <v>1</v>
      </c>
      <c r="F32" s="22">
        <v>7</v>
      </c>
      <c r="G32" s="23"/>
      <c r="H32" s="23">
        <f t="shared" si="0"/>
        <v>1</v>
      </c>
    </row>
    <row r="33" spans="1:8" ht="19.5" customHeight="1">
      <c r="A33" s="25"/>
      <c r="B33" s="19" t="s">
        <v>115</v>
      </c>
      <c r="C33" s="19" t="s">
        <v>94</v>
      </c>
      <c r="D33" s="20" t="s">
        <v>28</v>
      </c>
      <c r="E33" s="21">
        <v>1</v>
      </c>
      <c r="F33" s="22">
        <v>8</v>
      </c>
      <c r="G33" s="23"/>
      <c r="H33" s="23">
        <f t="shared" si="0"/>
        <v>1</v>
      </c>
    </row>
    <row r="34" spans="1:8" ht="19.5" customHeight="1">
      <c r="A34" s="25"/>
      <c r="B34" s="19" t="s">
        <v>115</v>
      </c>
      <c r="C34" s="19" t="s">
        <v>94</v>
      </c>
      <c r="D34" s="20" t="s">
        <v>29</v>
      </c>
      <c r="E34" s="21">
        <v>1</v>
      </c>
      <c r="F34" s="22">
        <v>7</v>
      </c>
      <c r="G34" s="23"/>
      <c r="H34" s="23">
        <f t="shared" si="0"/>
        <v>1</v>
      </c>
    </row>
    <row r="35" spans="1:8" ht="19.5" customHeight="1">
      <c r="A35" s="25"/>
      <c r="B35" s="19" t="s">
        <v>116</v>
      </c>
      <c r="C35" s="19" t="s">
        <v>94</v>
      </c>
      <c r="D35" s="20" t="s">
        <v>30</v>
      </c>
      <c r="E35" s="21">
        <v>1</v>
      </c>
      <c r="F35" s="22">
        <v>4</v>
      </c>
      <c r="G35" s="23"/>
      <c r="H35" s="23">
        <f t="shared" si="0"/>
        <v>1</v>
      </c>
    </row>
    <row r="36" spans="1:8" ht="19.5" customHeight="1">
      <c r="A36" s="19" t="s">
        <v>117</v>
      </c>
      <c r="B36" s="19" t="s">
        <v>118</v>
      </c>
      <c r="C36" s="19" t="s">
        <v>94</v>
      </c>
      <c r="D36" s="20" t="s">
        <v>31</v>
      </c>
      <c r="E36" s="21">
        <v>6</v>
      </c>
      <c r="F36" s="22">
        <v>0</v>
      </c>
      <c r="G36" s="26">
        <v>6</v>
      </c>
      <c r="H36" s="26">
        <f t="shared" si="0"/>
        <v>0</v>
      </c>
    </row>
    <row r="37" spans="1:8" ht="19.5" customHeight="1">
      <c r="A37" s="24" t="s">
        <v>119</v>
      </c>
      <c r="B37" s="19" t="s">
        <v>100</v>
      </c>
      <c r="C37" s="19" t="s">
        <v>94</v>
      </c>
      <c r="D37" s="20" t="s">
        <v>32</v>
      </c>
      <c r="E37" s="21">
        <v>5</v>
      </c>
      <c r="F37" s="22">
        <v>21</v>
      </c>
      <c r="G37" s="23"/>
      <c r="H37" s="23">
        <f t="shared" si="0"/>
        <v>5</v>
      </c>
    </row>
    <row r="38" spans="1:8" ht="19.5" customHeight="1">
      <c r="A38" s="24"/>
      <c r="B38" s="19" t="s">
        <v>100</v>
      </c>
      <c r="C38" s="19" t="s">
        <v>94</v>
      </c>
      <c r="D38" s="20" t="s">
        <v>33</v>
      </c>
      <c r="E38" s="21">
        <v>3</v>
      </c>
      <c r="F38" s="22">
        <v>9</v>
      </c>
      <c r="G38" s="23"/>
      <c r="H38" s="23">
        <f t="shared" si="0"/>
        <v>3</v>
      </c>
    </row>
    <row r="39" spans="1:8" ht="19.5" customHeight="1">
      <c r="A39" s="27" t="s">
        <v>120</v>
      </c>
      <c r="B39" s="19" t="s">
        <v>100</v>
      </c>
      <c r="C39" s="19" t="s">
        <v>94</v>
      </c>
      <c r="D39" s="20" t="s">
        <v>34</v>
      </c>
      <c r="E39" s="21">
        <v>3</v>
      </c>
      <c r="F39" s="22">
        <v>41</v>
      </c>
      <c r="G39" s="23"/>
      <c r="H39" s="23">
        <f t="shared" si="0"/>
        <v>3</v>
      </c>
    </row>
    <row r="40" spans="1:8" ht="19.5" customHeight="1">
      <c r="A40" s="19" t="s">
        <v>121</v>
      </c>
      <c r="B40" s="19" t="s">
        <v>122</v>
      </c>
      <c r="C40" s="19" t="s">
        <v>94</v>
      </c>
      <c r="D40" s="20" t="s">
        <v>35</v>
      </c>
      <c r="E40" s="21">
        <v>2</v>
      </c>
      <c r="F40" s="22">
        <v>3</v>
      </c>
      <c r="G40" s="28">
        <v>1</v>
      </c>
      <c r="H40" s="28">
        <f t="shared" si="0"/>
        <v>1</v>
      </c>
    </row>
    <row r="41" spans="1:8" ht="19.5" customHeight="1">
      <c r="A41" s="19" t="s">
        <v>123</v>
      </c>
      <c r="B41" s="19" t="s">
        <v>124</v>
      </c>
      <c r="C41" s="19" t="s">
        <v>94</v>
      </c>
      <c r="D41" s="20" t="s">
        <v>36</v>
      </c>
      <c r="E41" s="21">
        <v>10</v>
      </c>
      <c r="F41" s="22">
        <v>69</v>
      </c>
      <c r="G41" s="23"/>
      <c r="H41" s="23">
        <f t="shared" si="0"/>
        <v>10</v>
      </c>
    </row>
    <row r="42" spans="1:8" ht="19.5" customHeight="1">
      <c r="A42" s="19" t="s">
        <v>123</v>
      </c>
      <c r="B42" s="19" t="s">
        <v>124</v>
      </c>
      <c r="C42" s="19" t="s">
        <v>94</v>
      </c>
      <c r="D42" s="20" t="s">
        <v>37</v>
      </c>
      <c r="E42" s="21">
        <v>10</v>
      </c>
      <c r="F42" s="22">
        <v>131</v>
      </c>
      <c r="G42" s="23"/>
      <c r="H42" s="23">
        <f t="shared" si="0"/>
        <v>10</v>
      </c>
    </row>
    <row r="43" spans="1:8" ht="19.5" customHeight="1">
      <c r="A43" s="17" t="s">
        <v>125</v>
      </c>
      <c r="B43" s="29"/>
      <c r="C43" s="19" t="s">
        <v>94</v>
      </c>
      <c r="D43" s="20" t="s">
        <v>38</v>
      </c>
      <c r="E43" s="21">
        <v>3</v>
      </c>
      <c r="F43" s="22">
        <v>66</v>
      </c>
      <c r="G43" s="23"/>
      <c r="H43" s="23">
        <f t="shared" si="0"/>
        <v>3</v>
      </c>
    </row>
    <row r="44" spans="1:8" ht="19.5" customHeight="1">
      <c r="A44" s="24" t="s">
        <v>126</v>
      </c>
      <c r="B44" s="24" t="s">
        <v>127</v>
      </c>
      <c r="C44" s="19" t="s">
        <v>128</v>
      </c>
      <c r="D44" s="20" t="s">
        <v>39</v>
      </c>
      <c r="E44" s="21">
        <v>15</v>
      </c>
      <c r="F44" s="22">
        <v>42</v>
      </c>
      <c r="G44" s="30">
        <v>1</v>
      </c>
      <c r="H44" s="30">
        <f t="shared" si="0"/>
        <v>14</v>
      </c>
    </row>
    <row r="45" spans="1:8" ht="19.5" customHeight="1">
      <c r="A45" s="24"/>
      <c r="B45" s="24"/>
      <c r="C45" s="19" t="s">
        <v>128</v>
      </c>
      <c r="D45" s="20" t="s">
        <v>40</v>
      </c>
      <c r="E45" s="21">
        <v>15</v>
      </c>
      <c r="F45" s="22">
        <v>26</v>
      </c>
      <c r="G45" s="30">
        <v>7</v>
      </c>
      <c r="H45" s="30">
        <f t="shared" si="0"/>
        <v>8</v>
      </c>
    </row>
    <row r="46" spans="1:8" ht="19.5" customHeight="1">
      <c r="A46" s="24"/>
      <c r="B46" s="19" t="s">
        <v>129</v>
      </c>
      <c r="C46" s="19" t="s">
        <v>130</v>
      </c>
      <c r="D46" s="20" t="s">
        <v>41</v>
      </c>
      <c r="E46" s="21">
        <v>4</v>
      </c>
      <c r="F46" s="22">
        <v>9</v>
      </c>
      <c r="G46" s="30">
        <v>1</v>
      </c>
      <c r="H46" s="30">
        <f t="shared" si="0"/>
        <v>3</v>
      </c>
    </row>
    <row r="47" spans="1:8" ht="19.5" customHeight="1">
      <c r="A47" s="24" t="s">
        <v>126</v>
      </c>
      <c r="B47" s="19" t="s">
        <v>129</v>
      </c>
      <c r="C47" s="19" t="s">
        <v>131</v>
      </c>
      <c r="D47" s="20" t="s">
        <v>42</v>
      </c>
      <c r="E47" s="21">
        <v>2</v>
      </c>
      <c r="F47" s="22">
        <v>2</v>
      </c>
      <c r="G47" s="26">
        <v>2</v>
      </c>
      <c r="H47" s="26">
        <f t="shared" si="0"/>
        <v>0</v>
      </c>
    </row>
    <row r="48" spans="1:8" ht="19.5" customHeight="1">
      <c r="A48" s="24"/>
      <c r="B48" s="19" t="s">
        <v>132</v>
      </c>
      <c r="C48" s="19" t="s">
        <v>133</v>
      </c>
      <c r="D48" s="20" t="s">
        <v>43</v>
      </c>
      <c r="E48" s="21">
        <v>2</v>
      </c>
      <c r="F48" s="22">
        <v>17</v>
      </c>
      <c r="G48" s="31"/>
      <c r="H48" s="23">
        <f t="shared" si="0"/>
        <v>2</v>
      </c>
    </row>
    <row r="49" spans="1:8" ht="19.5" customHeight="1">
      <c r="A49" s="24"/>
      <c r="B49" s="19" t="s">
        <v>127</v>
      </c>
      <c r="C49" s="19" t="s">
        <v>134</v>
      </c>
      <c r="D49" s="20" t="s">
        <v>44</v>
      </c>
      <c r="E49" s="21">
        <v>10</v>
      </c>
      <c r="F49" s="22">
        <v>87</v>
      </c>
      <c r="G49" s="31"/>
      <c r="H49" s="23">
        <f t="shared" si="0"/>
        <v>10</v>
      </c>
    </row>
    <row r="50" spans="1:8" ht="19.5" customHeight="1">
      <c r="A50" s="24"/>
      <c r="B50" s="19" t="s">
        <v>127</v>
      </c>
      <c r="C50" s="19" t="s">
        <v>134</v>
      </c>
      <c r="D50" s="20" t="s">
        <v>45</v>
      </c>
      <c r="E50" s="21">
        <v>9</v>
      </c>
      <c r="F50" s="22">
        <v>83</v>
      </c>
      <c r="G50" s="31"/>
      <c r="H50" s="23">
        <f t="shared" si="0"/>
        <v>9</v>
      </c>
    </row>
    <row r="51" spans="1:8" ht="19.5" customHeight="1">
      <c r="A51" s="24"/>
      <c r="B51" s="19" t="s">
        <v>135</v>
      </c>
      <c r="C51" s="19" t="s">
        <v>136</v>
      </c>
      <c r="D51" s="20" t="s">
        <v>46</v>
      </c>
      <c r="E51" s="21">
        <v>2</v>
      </c>
      <c r="F51" s="22">
        <v>15</v>
      </c>
      <c r="G51" s="31"/>
      <c r="H51" s="23">
        <f t="shared" si="0"/>
        <v>2</v>
      </c>
    </row>
    <row r="52" spans="1:8" ht="19.5" customHeight="1">
      <c r="A52" s="24"/>
      <c r="B52" s="19" t="s">
        <v>132</v>
      </c>
      <c r="C52" s="19" t="s">
        <v>137</v>
      </c>
      <c r="D52" s="20" t="s">
        <v>47</v>
      </c>
      <c r="E52" s="21">
        <v>3</v>
      </c>
      <c r="F52" s="22">
        <v>16</v>
      </c>
      <c r="G52" s="31"/>
      <c r="H52" s="23">
        <f t="shared" si="0"/>
        <v>3</v>
      </c>
    </row>
    <row r="53" spans="1:8" ht="19.5" customHeight="1">
      <c r="A53" s="24" t="s">
        <v>126</v>
      </c>
      <c r="B53" s="19" t="s">
        <v>129</v>
      </c>
      <c r="C53" s="19" t="s">
        <v>138</v>
      </c>
      <c r="D53" s="20" t="s">
        <v>48</v>
      </c>
      <c r="E53" s="21">
        <v>2</v>
      </c>
      <c r="F53" s="22">
        <v>30</v>
      </c>
      <c r="G53" s="31"/>
      <c r="H53" s="23">
        <f t="shared" si="0"/>
        <v>2</v>
      </c>
    </row>
    <row r="54" spans="1:8" ht="19.5" customHeight="1">
      <c r="A54" s="24"/>
      <c r="B54" s="19" t="s">
        <v>139</v>
      </c>
      <c r="C54" s="19" t="s">
        <v>94</v>
      </c>
      <c r="D54" s="20" t="s">
        <v>49</v>
      </c>
      <c r="E54" s="21">
        <v>3</v>
      </c>
      <c r="F54" s="22">
        <v>16</v>
      </c>
      <c r="G54" s="31"/>
      <c r="H54" s="23">
        <f t="shared" si="0"/>
        <v>3</v>
      </c>
    </row>
    <row r="55" spans="1:8" ht="19.5" customHeight="1">
      <c r="A55" s="24"/>
      <c r="B55" s="19" t="s">
        <v>140</v>
      </c>
      <c r="C55" s="19" t="s">
        <v>133</v>
      </c>
      <c r="D55" s="20" t="s">
        <v>50</v>
      </c>
      <c r="E55" s="21">
        <v>3</v>
      </c>
      <c r="F55" s="22">
        <v>31</v>
      </c>
      <c r="G55" s="31"/>
      <c r="H55" s="23">
        <f t="shared" si="0"/>
        <v>3</v>
      </c>
    </row>
    <row r="56" spans="1:8" ht="19.5" customHeight="1">
      <c r="A56" s="24"/>
      <c r="B56" s="19" t="s">
        <v>140</v>
      </c>
      <c r="C56" s="19" t="s">
        <v>94</v>
      </c>
      <c r="D56" s="20" t="s">
        <v>51</v>
      </c>
      <c r="E56" s="21">
        <v>1</v>
      </c>
      <c r="F56" s="22">
        <v>1</v>
      </c>
      <c r="G56" s="32">
        <v>1</v>
      </c>
      <c r="H56" s="26">
        <f t="shared" si="0"/>
        <v>0</v>
      </c>
    </row>
    <row r="57" spans="1:8" ht="19.5" customHeight="1">
      <c r="A57" s="24"/>
      <c r="B57" s="19" t="s">
        <v>135</v>
      </c>
      <c r="C57" s="19" t="s">
        <v>141</v>
      </c>
      <c r="D57" s="20" t="s">
        <v>52</v>
      </c>
      <c r="E57" s="21">
        <v>5</v>
      </c>
      <c r="F57" s="22">
        <v>12</v>
      </c>
      <c r="G57" s="33">
        <v>1</v>
      </c>
      <c r="H57" s="30">
        <f t="shared" si="0"/>
        <v>4</v>
      </c>
    </row>
    <row r="58" spans="1:8" ht="19.5" customHeight="1">
      <c r="A58" s="24"/>
      <c r="B58" s="19" t="s">
        <v>135</v>
      </c>
      <c r="C58" s="19" t="s">
        <v>142</v>
      </c>
      <c r="D58" s="20" t="s">
        <v>53</v>
      </c>
      <c r="E58" s="21">
        <v>1</v>
      </c>
      <c r="F58" s="22">
        <v>9</v>
      </c>
      <c r="G58" s="31"/>
      <c r="H58" s="23">
        <f t="shared" si="0"/>
        <v>1</v>
      </c>
    </row>
    <row r="59" spans="1:8" ht="19.5" customHeight="1">
      <c r="A59" s="24"/>
      <c r="B59" s="19" t="s">
        <v>135</v>
      </c>
      <c r="C59" s="19" t="s">
        <v>143</v>
      </c>
      <c r="D59" s="20" t="s">
        <v>54</v>
      </c>
      <c r="E59" s="21">
        <v>1</v>
      </c>
      <c r="F59" s="22">
        <v>4</v>
      </c>
      <c r="G59" s="31"/>
      <c r="H59" s="23">
        <f t="shared" si="0"/>
        <v>1</v>
      </c>
    </row>
    <row r="60" spans="1:8" ht="19.5" customHeight="1">
      <c r="A60" s="24" t="s">
        <v>126</v>
      </c>
      <c r="B60" s="19" t="s">
        <v>135</v>
      </c>
      <c r="C60" s="19" t="s">
        <v>143</v>
      </c>
      <c r="D60" s="20" t="s">
        <v>55</v>
      </c>
      <c r="E60" s="21">
        <v>1</v>
      </c>
      <c r="F60" s="22">
        <v>11</v>
      </c>
      <c r="G60" s="31"/>
      <c r="H60" s="23">
        <f t="shared" si="0"/>
        <v>1</v>
      </c>
    </row>
    <row r="61" spans="1:8" ht="19.5" customHeight="1">
      <c r="A61" s="24"/>
      <c r="B61" s="19" t="s">
        <v>135</v>
      </c>
      <c r="C61" s="19" t="s">
        <v>144</v>
      </c>
      <c r="D61" s="20" t="s">
        <v>56</v>
      </c>
      <c r="E61" s="21">
        <v>1</v>
      </c>
      <c r="F61" s="22">
        <v>5</v>
      </c>
      <c r="G61" s="31"/>
      <c r="H61" s="23">
        <f t="shared" si="0"/>
        <v>1</v>
      </c>
    </row>
    <row r="62" spans="1:8" ht="19.5" customHeight="1">
      <c r="A62" s="24"/>
      <c r="B62" s="19" t="s">
        <v>135</v>
      </c>
      <c r="C62" s="19" t="s">
        <v>145</v>
      </c>
      <c r="D62" s="20" t="s">
        <v>57</v>
      </c>
      <c r="E62" s="21">
        <v>2</v>
      </c>
      <c r="F62" s="22">
        <v>14</v>
      </c>
      <c r="G62" s="31"/>
      <c r="H62" s="23">
        <f t="shared" si="0"/>
        <v>2</v>
      </c>
    </row>
    <row r="63" spans="1:8" ht="19.5" customHeight="1">
      <c r="A63" s="24"/>
      <c r="B63" s="19" t="s">
        <v>135</v>
      </c>
      <c r="C63" s="19" t="s">
        <v>133</v>
      </c>
      <c r="D63" s="20" t="s">
        <v>58</v>
      </c>
      <c r="E63" s="21">
        <v>2</v>
      </c>
      <c r="F63" s="22">
        <v>19</v>
      </c>
      <c r="G63" s="31"/>
      <c r="H63" s="23">
        <f t="shared" si="0"/>
        <v>2</v>
      </c>
    </row>
    <row r="64" spans="1:8" ht="19.5" customHeight="1">
      <c r="A64" s="24"/>
      <c r="B64" s="19" t="s">
        <v>135</v>
      </c>
      <c r="C64" s="19" t="s">
        <v>146</v>
      </c>
      <c r="D64" s="20" t="s">
        <v>59</v>
      </c>
      <c r="E64" s="21">
        <v>2</v>
      </c>
      <c r="F64" s="22">
        <v>20</v>
      </c>
      <c r="G64" s="31"/>
      <c r="H64" s="23">
        <f t="shared" si="0"/>
        <v>2</v>
      </c>
    </row>
    <row r="65" spans="1:8" ht="19.5" customHeight="1">
      <c r="A65" s="24"/>
      <c r="B65" s="19" t="s">
        <v>135</v>
      </c>
      <c r="C65" s="19" t="s">
        <v>147</v>
      </c>
      <c r="D65" s="20" t="s">
        <v>60</v>
      </c>
      <c r="E65" s="21">
        <v>1</v>
      </c>
      <c r="F65" s="22">
        <v>8</v>
      </c>
      <c r="G65" s="31"/>
      <c r="H65" s="23">
        <f t="shared" si="0"/>
        <v>1</v>
      </c>
    </row>
    <row r="66" spans="1:8" ht="19.5" customHeight="1">
      <c r="A66" s="24"/>
      <c r="B66" s="19" t="s">
        <v>135</v>
      </c>
      <c r="C66" s="19" t="s">
        <v>148</v>
      </c>
      <c r="D66" s="20" t="s">
        <v>61</v>
      </c>
      <c r="E66" s="21">
        <v>1</v>
      </c>
      <c r="F66" s="22">
        <v>9</v>
      </c>
      <c r="G66" s="31"/>
      <c r="H66" s="23">
        <f t="shared" si="0"/>
        <v>1</v>
      </c>
    </row>
    <row r="67" spans="1:8" ht="19.5" customHeight="1">
      <c r="A67" s="24" t="s">
        <v>126</v>
      </c>
      <c r="B67" s="19" t="s">
        <v>135</v>
      </c>
      <c r="C67" s="19" t="s">
        <v>149</v>
      </c>
      <c r="D67" s="20" t="s">
        <v>62</v>
      </c>
      <c r="E67" s="21">
        <v>2</v>
      </c>
      <c r="F67" s="22">
        <v>15</v>
      </c>
      <c r="G67" s="31"/>
      <c r="H67" s="23">
        <f t="shared" si="0"/>
        <v>2</v>
      </c>
    </row>
    <row r="68" spans="1:8" ht="19.5" customHeight="1">
      <c r="A68" s="24"/>
      <c r="B68" s="19" t="s">
        <v>135</v>
      </c>
      <c r="C68" s="19" t="s">
        <v>150</v>
      </c>
      <c r="D68" s="20" t="s">
        <v>63</v>
      </c>
      <c r="E68" s="21">
        <v>1</v>
      </c>
      <c r="F68" s="22">
        <v>3</v>
      </c>
      <c r="G68" s="31"/>
      <c r="H68" s="23">
        <f t="shared" si="0"/>
        <v>1</v>
      </c>
    </row>
    <row r="69" spans="1:8" ht="19.5" customHeight="1">
      <c r="A69" s="24"/>
      <c r="B69" s="19" t="s">
        <v>151</v>
      </c>
      <c r="C69" s="19" t="s">
        <v>142</v>
      </c>
      <c r="D69" s="20" t="s">
        <v>64</v>
      </c>
      <c r="E69" s="21">
        <v>5</v>
      </c>
      <c r="F69" s="22">
        <v>41</v>
      </c>
      <c r="G69" s="31"/>
      <c r="H69" s="23">
        <f t="shared" si="0"/>
        <v>5</v>
      </c>
    </row>
    <row r="70" spans="1:8" ht="19.5" customHeight="1">
      <c r="A70" s="24"/>
      <c r="B70" s="19" t="s">
        <v>151</v>
      </c>
      <c r="C70" s="19" t="s">
        <v>152</v>
      </c>
      <c r="D70" s="20" t="s">
        <v>65</v>
      </c>
      <c r="E70" s="21">
        <v>3</v>
      </c>
      <c r="F70" s="22">
        <v>4</v>
      </c>
      <c r="G70" s="33">
        <v>2</v>
      </c>
      <c r="H70" s="30">
        <f aca="true" t="shared" si="1" ref="H70:H85">E70-G70</f>
        <v>1</v>
      </c>
    </row>
    <row r="71" spans="1:8" ht="19.5" customHeight="1">
      <c r="A71" s="24"/>
      <c r="B71" s="19" t="s">
        <v>151</v>
      </c>
      <c r="C71" s="19" t="s">
        <v>144</v>
      </c>
      <c r="D71" s="20" t="s">
        <v>66</v>
      </c>
      <c r="E71" s="21">
        <v>1</v>
      </c>
      <c r="F71" s="22">
        <v>0</v>
      </c>
      <c r="G71" s="32">
        <v>1</v>
      </c>
      <c r="H71" s="26">
        <f t="shared" si="1"/>
        <v>0</v>
      </c>
    </row>
    <row r="72" spans="1:8" ht="19.5" customHeight="1">
      <c r="A72" s="24" t="s">
        <v>126</v>
      </c>
      <c r="B72" s="19" t="s">
        <v>151</v>
      </c>
      <c r="C72" s="19" t="s">
        <v>153</v>
      </c>
      <c r="D72" s="20" t="s">
        <v>67</v>
      </c>
      <c r="E72" s="21">
        <v>8</v>
      </c>
      <c r="F72" s="22">
        <v>21</v>
      </c>
      <c r="G72" s="33">
        <v>1</v>
      </c>
      <c r="H72" s="30">
        <f t="shared" si="1"/>
        <v>7</v>
      </c>
    </row>
    <row r="73" spans="1:8" ht="19.5" customHeight="1">
      <c r="A73" s="24"/>
      <c r="B73" s="19" t="s">
        <v>151</v>
      </c>
      <c r="C73" s="19" t="s">
        <v>145</v>
      </c>
      <c r="D73" s="20" t="s">
        <v>68</v>
      </c>
      <c r="E73" s="21">
        <v>4</v>
      </c>
      <c r="F73" s="22">
        <v>19</v>
      </c>
      <c r="G73" s="31"/>
      <c r="H73" s="23">
        <f t="shared" si="1"/>
        <v>4</v>
      </c>
    </row>
    <row r="74" spans="1:8" ht="19.5" customHeight="1">
      <c r="A74" s="24"/>
      <c r="B74" s="19" t="s">
        <v>151</v>
      </c>
      <c r="C74" s="19" t="s">
        <v>154</v>
      </c>
      <c r="D74" s="20" t="s">
        <v>69</v>
      </c>
      <c r="E74" s="21">
        <v>2</v>
      </c>
      <c r="F74" s="22">
        <v>10</v>
      </c>
      <c r="G74" s="31"/>
      <c r="H74" s="23">
        <f t="shared" si="1"/>
        <v>2</v>
      </c>
    </row>
    <row r="75" spans="1:8" ht="19.5" customHeight="1">
      <c r="A75" s="24"/>
      <c r="B75" s="19" t="s">
        <v>151</v>
      </c>
      <c r="C75" s="19" t="s">
        <v>133</v>
      </c>
      <c r="D75" s="20" t="s">
        <v>70</v>
      </c>
      <c r="E75" s="21">
        <v>1</v>
      </c>
      <c r="F75" s="22">
        <v>6</v>
      </c>
      <c r="G75" s="31"/>
      <c r="H75" s="23">
        <f t="shared" si="1"/>
        <v>1</v>
      </c>
    </row>
    <row r="76" spans="1:8" ht="19.5" customHeight="1">
      <c r="A76" s="24"/>
      <c r="B76" s="19" t="s">
        <v>151</v>
      </c>
      <c r="C76" s="19" t="s">
        <v>134</v>
      </c>
      <c r="D76" s="20" t="s">
        <v>71</v>
      </c>
      <c r="E76" s="21">
        <v>10</v>
      </c>
      <c r="F76" s="22">
        <v>98</v>
      </c>
      <c r="G76" s="31"/>
      <c r="H76" s="23">
        <f t="shared" si="1"/>
        <v>10</v>
      </c>
    </row>
    <row r="77" spans="1:8" ht="19.5" customHeight="1">
      <c r="A77" s="24" t="s">
        <v>126</v>
      </c>
      <c r="B77" s="19" t="s">
        <v>151</v>
      </c>
      <c r="C77" s="19" t="s">
        <v>134</v>
      </c>
      <c r="D77" s="20" t="s">
        <v>72</v>
      </c>
      <c r="E77" s="21">
        <v>10</v>
      </c>
      <c r="F77" s="22">
        <v>97</v>
      </c>
      <c r="G77" s="31"/>
      <c r="H77" s="23">
        <f t="shared" si="1"/>
        <v>10</v>
      </c>
    </row>
    <row r="78" spans="1:8" ht="19.5" customHeight="1">
      <c r="A78" s="24"/>
      <c r="B78" s="19" t="s">
        <v>151</v>
      </c>
      <c r="C78" s="19" t="s">
        <v>146</v>
      </c>
      <c r="D78" s="20" t="s">
        <v>73</v>
      </c>
      <c r="E78" s="21">
        <v>1</v>
      </c>
      <c r="F78" s="22">
        <v>3</v>
      </c>
      <c r="G78" s="31"/>
      <c r="H78" s="23">
        <f t="shared" si="1"/>
        <v>1</v>
      </c>
    </row>
    <row r="79" spans="1:8" ht="19.5" customHeight="1">
      <c r="A79" s="24"/>
      <c r="B79" s="19" t="s">
        <v>151</v>
      </c>
      <c r="C79" s="19" t="s">
        <v>131</v>
      </c>
      <c r="D79" s="20" t="s">
        <v>74</v>
      </c>
      <c r="E79" s="21">
        <v>2</v>
      </c>
      <c r="F79" s="22">
        <v>4</v>
      </c>
      <c r="G79" s="33">
        <v>1</v>
      </c>
      <c r="H79" s="30">
        <f t="shared" si="1"/>
        <v>1</v>
      </c>
    </row>
    <row r="80" spans="1:8" ht="19.5" customHeight="1">
      <c r="A80" s="24"/>
      <c r="B80" s="19" t="s">
        <v>151</v>
      </c>
      <c r="C80" s="19" t="s">
        <v>155</v>
      </c>
      <c r="D80" s="20" t="s">
        <v>75</v>
      </c>
      <c r="E80" s="21">
        <v>1</v>
      </c>
      <c r="F80" s="22">
        <v>14</v>
      </c>
      <c r="G80" s="31"/>
      <c r="H80" s="23">
        <f t="shared" si="1"/>
        <v>1</v>
      </c>
    </row>
    <row r="81" spans="1:8" ht="19.5" customHeight="1">
      <c r="A81" s="24" t="s">
        <v>126</v>
      </c>
      <c r="B81" s="19" t="s">
        <v>151</v>
      </c>
      <c r="C81" s="19" t="s">
        <v>149</v>
      </c>
      <c r="D81" s="20" t="s">
        <v>76</v>
      </c>
      <c r="E81" s="21">
        <v>1</v>
      </c>
      <c r="F81" s="22">
        <v>6</v>
      </c>
      <c r="G81" s="31"/>
      <c r="H81" s="23">
        <f t="shared" si="1"/>
        <v>1</v>
      </c>
    </row>
    <row r="82" spans="1:8" ht="19.5" customHeight="1">
      <c r="A82" s="24"/>
      <c r="B82" s="19" t="s">
        <v>151</v>
      </c>
      <c r="C82" s="19" t="s">
        <v>156</v>
      </c>
      <c r="D82" s="20" t="s">
        <v>77</v>
      </c>
      <c r="E82" s="21">
        <v>1</v>
      </c>
      <c r="F82" s="22">
        <v>22</v>
      </c>
      <c r="G82" s="31"/>
      <c r="H82" s="23">
        <f t="shared" si="1"/>
        <v>1</v>
      </c>
    </row>
    <row r="83" spans="1:8" ht="19.5" customHeight="1">
      <c r="A83" s="24"/>
      <c r="B83" s="19" t="s">
        <v>151</v>
      </c>
      <c r="C83" s="19" t="s">
        <v>98</v>
      </c>
      <c r="D83" s="20" t="s">
        <v>78</v>
      </c>
      <c r="E83" s="21">
        <v>1</v>
      </c>
      <c r="F83" s="22">
        <v>37</v>
      </c>
      <c r="G83" s="31"/>
      <c r="H83" s="23">
        <f t="shared" si="1"/>
        <v>1</v>
      </c>
    </row>
    <row r="84" spans="1:8" ht="19.5" customHeight="1">
      <c r="A84" s="24"/>
      <c r="B84" s="19" t="s">
        <v>157</v>
      </c>
      <c r="C84" s="19" t="s">
        <v>134</v>
      </c>
      <c r="D84" s="20" t="s">
        <v>79</v>
      </c>
      <c r="E84" s="21">
        <v>9</v>
      </c>
      <c r="F84" s="22">
        <v>52</v>
      </c>
      <c r="G84" s="31"/>
      <c r="H84" s="23">
        <f t="shared" si="1"/>
        <v>9</v>
      </c>
    </row>
    <row r="85" spans="1:8" ht="19.5" customHeight="1">
      <c r="A85" s="19" t="s">
        <v>158</v>
      </c>
      <c r="B85" s="19" t="s">
        <v>158</v>
      </c>
      <c r="C85" s="19"/>
      <c r="D85" s="20"/>
      <c r="E85" s="21">
        <f>SUM(E5:E84)</f>
        <v>241</v>
      </c>
      <c r="F85" s="21"/>
      <c r="G85" s="31">
        <f>SUM(G5:G84)</f>
        <v>26</v>
      </c>
      <c r="H85" s="23">
        <f t="shared" si="1"/>
        <v>215</v>
      </c>
    </row>
  </sheetData>
  <sheetProtection/>
  <mergeCells count="31">
    <mergeCell ref="A67:A71"/>
    <mergeCell ref="A72:A76"/>
    <mergeCell ref="A77:A80"/>
    <mergeCell ref="A81:A84"/>
    <mergeCell ref="F3:F4"/>
    <mergeCell ref="G3:G4"/>
    <mergeCell ref="A44:A46"/>
    <mergeCell ref="B44:B45"/>
    <mergeCell ref="A47:A52"/>
    <mergeCell ref="A53:A59"/>
    <mergeCell ref="A60:A66"/>
    <mergeCell ref="A21:A22"/>
    <mergeCell ref="A23:A26"/>
    <mergeCell ref="A28:A31"/>
    <mergeCell ref="A32:A35"/>
    <mergeCell ref="A37:A38"/>
    <mergeCell ref="A43:B43"/>
    <mergeCell ref="A7:B7"/>
    <mergeCell ref="A8:B8"/>
    <mergeCell ref="A9:B13"/>
    <mergeCell ref="A14:A16"/>
    <mergeCell ref="A17:A18"/>
    <mergeCell ref="A19:A20"/>
    <mergeCell ref="A3:B3"/>
    <mergeCell ref="C3:C4"/>
    <mergeCell ref="D3:D4"/>
    <mergeCell ref="E3:E4"/>
    <mergeCell ref="A5:B5"/>
    <mergeCell ref="A1:H1"/>
    <mergeCell ref="G2:H2"/>
    <mergeCell ref="H3:H4"/>
  </mergeCells>
  <printOptions/>
  <pageMargins left="0.54" right="0.19652777777777777" top="0.275" bottom="0.15694444444444444" header="0.2361111111111111" footer="0.1569444444444444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12</cp:lastModifiedBy>
  <cp:lastPrinted>2016-05-27T00:52:33Z</cp:lastPrinted>
  <dcterms:created xsi:type="dcterms:W3CDTF">2014-06-03T08:49:01Z</dcterms:created>
  <dcterms:modified xsi:type="dcterms:W3CDTF">2016-05-27T02:12:43Z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