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Sheet1!$A$3:$O$40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<sst xmlns="http://schemas.openxmlformats.org/spreadsheetml/2006/main" count="231" uniqueCount="115">
  <si>
    <t>附件</t>
  </si>
  <si>
    <t xml:space="preserve"> 江西·农商银行2025年新员工招聘拟录用人员公示名单（第二批）</t>
  </si>
  <si>
    <t>序号</t>
  </si>
  <si>
    <t>姓名</t>
  </si>
  <si>
    <t>性别</t>
  </si>
  <si>
    <t>学历</t>
  </si>
  <si>
    <t>招聘单位</t>
  </si>
  <si>
    <t>岗位代码</t>
  </si>
  <si>
    <t>岗位名称</t>
  </si>
  <si>
    <t>陈*笑</t>
  </si>
  <si>
    <t>女</t>
  </si>
  <si>
    <t>本科</t>
  </si>
  <si>
    <t>抚州农商银行</t>
  </si>
  <si>
    <t>208016</t>
  </si>
  <si>
    <t>专业技术岗</t>
  </si>
  <si>
    <t>李*烨</t>
  </si>
  <si>
    <t>男</t>
  </si>
  <si>
    <t>丰城农商银行</t>
  </si>
  <si>
    <t>246100</t>
  </si>
  <si>
    <t>龙*驰</t>
  </si>
  <si>
    <t>万载农商银行</t>
  </si>
  <si>
    <t>250112</t>
  </si>
  <si>
    <t>张*辉</t>
  </si>
  <si>
    <t>新干农商银行</t>
  </si>
  <si>
    <t>268158</t>
  </si>
  <si>
    <t>廖*扬</t>
  </si>
  <si>
    <t>新建农商银行</t>
  </si>
  <si>
    <t>413028</t>
  </si>
  <si>
    <t>信息科技岗</t>
  </si>
  <si>
    <t>张*</t>
  </si>
  <si>
    <t>庐陵农商银行</t>
  </si>
  <si>
    <t>466154</t>
  </si>
  <si>
    <t>万*</t>
  </si>
  <si>
    <t>泰和农商银行</t>
  </si>
  <si>
    <t>470163</t>
  </si>
  <si>
    <t>兰*</t>
  </si>
  <si>
    <t>九江农商银行</t>
  </si>
  <si>
    <t>502002</t>
  </si>
  <si>
    <t>客户经理岗</t>
  </si>
  <si>
    <t>徐*彬</t>
  </si>
  <si>
    <t>鹰潭农商银行</t>
  </si>
  <si>
    <t>510024</t>
  </si>
  <si>
    <t>刘*兰</t>
  </si>
  <si>
    <t>研究生</t>
  </si>
  <si>
    <t>513029</t>
  </si>
  <si>
    <t>孙*杰</t>
  </si>
  <si>
    <t>进贤农商银行</t>
  </si>
  <si>
    <t>514030</t>
  </si>
  <si>
    <t>唐*洋</t>
  </si>
  <si>
    <t>胡*</t>
  </si>
  <si>
    <t>修水农商银行</t>
  </si>
  <si>
    <t>517036</t>
  </si>
  <si>
    <t>余*娟</t>
  </si>
  <si>
    <t>武宁农商银行</t>
  </si>
  <si>
    <t>518037</t>
  </si>
  <si>
    <t>邓*</t>
  </si>
  <si>
    <t>瑞昌农商银行</t>
  </si>
  <si>
    <t>521045</t>
  </si>
  <si>
    <t>刘*欣</t>
  </si>
  <si>
    <t>都昌农商银行</t>
  </si>
  <si>
    <t>522048</t>
  </si>
  <si>
    <t>钟*蕾</t>
  </si>
  <si>
    <t>江州农商银行</t>
  </si>
  <si>
    <t>526054</t>
  </si>
  <si>
    <t>王*钰</t>
  </si>
  <si>
    <t>莲花农商银行</t>
  </si>
  <si>
    <t>529059</t>
  </si>
  <si>
    <t>朱*</t>
  </si>
  <si>
    <t>大余农商银行</t>
  </si>
  <si>
    <t>532067</t>
  </si>
  <si>
    <t>陈*玮</t>
  </si>
  <si>
    <t>蔡*</t>
  </si>
  <si>
    <t>龙南农商银行</t>
  </si>
  <si>
    <t>536076</t>
  </si>
  <si>
    <t>赖*涛</t>
  </si>
  <si>
    <t>定南农商银行</t>
  </si>
  <si>
    <t>537078</t>
  </si>
  <si>
    <t>石城农商银行</t>
  </si>
  <si>
    <t>545099</t>
  </si>
  <si>
    <t>李*之</t>
  </si>
  <si>
    <t>546103</t>
  </si>
  <si>
    <t>邹*伦</t>
  </si>
  <si>
    <t>谢*睿</t>
  </si>
  <si>
    <t>高安农商银行</t>
  </si>
  <si>
    <t>547107</t>
  </si>
  <si>
    <t>黄*雯</t>
  </si>
  <si>
    <t>樟树农商银行</t>
  </si>
  <si>
    <t>548108</t>
  </si>
  <si>
    <t>钟*阳</t>
  </si>
  <si>
    <t>550115</t>
  </si>
  <si>
    <t>张*芳</t>
  </si>
  <si>
    <t>550116</t>
  </si>
  <si>
    <t>赖*怡</t>
  </si>
  <si>
    <t>铜鼓农商银行</t>
  </si>
  <si>
    <t>554128</t>
  </si>
  <si>
    <t>操*恩</t>
  </si>
  <si>
    <t>鄱阳农商银行</t>
  </si>
  <si>
    <t>562146</t>
  </si>
  <si>
    <t>陈*</t>
  </si>
  <si>
    <t>万年农商银行</t>
  </si>
  <si>
    <t>563147</t>
  </si>
  <si>
    <t>曾*华</t>
  </si>
  <si>
    <t>永丰农商银行</t>
  </si>
  <si>
    <t>569162</t>
  </si>
  <si>
    <t>肖*</t>
  </si>
  <si>
    <t>570164</t>
  </si>
  <si>
    <t>刘*</t>
  </si>
  <si>
    <t>万安农商银行</t>
  </si>
  <si>
    <t>572169</t>
  </si>
  <si>
    <t>文*妍</t>
  </si>
  <si>
    <t>井冈山农商银行</t>
  </si>
  <si>
    <t>575179</t>
  </si>
  <si>
    <t>游*</t>
  </si>
  <si>
    <t>宜黄农商银行</t>
  </si>
  <si>
    <t>581192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</si>
</sst>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6"/>
      <color theme="1"/>
      <name val="黑体"/>
      <charset val="134"/>
    </font>
    <font>
      <sz val="9"/>
      <color theme="1"/>
      <name val="黑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2911\AppData\Local\Temp\7zO0C23DB93\&#20892;&#21830;&#34892;25&#24180;&#25307;&#32856;&#36882;&#34917;&#20154;&#21592;&#65288;&#38468;&#20214;3&#65289;(&#26680;&#23545;&#21518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sh20250921"/>
    </sheetNames>
    <sheetDataSet>
      <sheetData sheetId="0">
        <row r="2">
          <cell r="B2" t="str">
            <v>姓名</v>
          </cell>
          <cell r="C2" t="str">
            <v>身份证号</v>
          </cell>
        </row>
        <row r="3">
          <cell r="B3" t="str">
            <v>兰超</v>
          </cell>
          <cell r="C3" t="str">
            <v>360402200201164574</v>
          </cell>
        </row>
        <row r="4">
          <cell r="B4" t="str">
            <v>陈筱笑</v>
          </cell>
          <cell r="C4" t="str">
            <v>362531200202210025</v>
          </cell>
        </row>
        <row r="5">
          <cell r="B5" t="str">
            <v>徐文彬</v>
          </cell>
          <cell r="C5" t="str">
            <v>360681200110082238</v>
          </cell>
        </row>
        <row r="6">
          <cell r="B6" t="str">
            <v>刘金兰</v>
          </cell>
          <cell r="C6" t="str">
            <v>360312200001250029</v>
          </cell>
        </row>
        <row r="7">
          <cell r="B7" t="str">
            <v>廖子扬</v>
          </cell>
          <cell r="C7" t="str">
            <v>360502200202055631</v>
          </cell>
        </row>
        <row r="8">
          <cell r="B8" t="str">
            <v>唐海洋</v>
          </cell>
          <cell r="C8" t="str">
            <v>431121200402125354</v>
          </cell>
        </row>
        <row r="9">
          <cell r="B9" t="str">
            <v>孙浩杰</v>
          </cell>
          <cell r="C9" t="str">
            <v>361127200101312818</v>
          </cell>
        </row>
        <row r="10">
          <cell r="B10" t="str">
            <v>胡伟</v>
          </cell>
          <cell r="C10" t="str">
            <v>360424199803276031</v>
          </cell>
        </row>
        <row r="11">
          <cell r="B11" t="str">
            <v>余水娟</v>
          </cell>
          <cell r="C11" t="str">
            <v>360423200109044520</v>
          </cell>
        </row>
        <row r="12">
          <cell r="B12" t="str">
            <v>邓颖</v>
          </cell>
          <cell r="C12" t="str">
            <v>360481200301013664</v>
          </cell>
        </row>
        <row r="13">
          <cell r="B13" t="str">
            <v>刘嘉欣</v>
          </cell>
          <cell r="C13" t="str">
            <v>360428200208120025</v>
          </cell>
        </row>
        <row r="14">
          <cell r="B14" t="str">
            <v>钟青蕾</v>
          </cell>
          <cell r="C14" t="str">
            <v>360402200012221920</v>
          </cell>
        </row>
        <row r="15">
          <cell r="B15" t="str">
            <v>王彦钰</v>
          </cell>
          <cell r="C15" t="str">
            <v>360321200211300027</v>
          </cell>
        </row>
        <row r="16">
          <cell r="B16" t="str">
            <v>朱航</v>
          </cell>
          <cell r="C16" t="str">
            <v>360782200104050012</v>
          </cell>
        </row>
        <row r="17">
          <cell r="B17" t="str">
            <v>陈泓玮</v>
          </cell>
          <cell r="C17" t="str">
            <v>360722200008140011</v>
          </cell>
        </row>
        <row r="18">
          <cell r="B18" t="str">
            <v>蔡珊</v>
          </cell>
          <cell r="C18" t="str">
            <v>360727200206300524</v>
          </cell>
        </row>
        <row r="19">
          <cell r="B19" t="str">
            <v>赖晶涛</v>
          </cell>
          <cell r="C19" t="str">
            <v>360728200106170036</v>
          </cell>
        </row>
        <row r="20">
          <cell r="B20" t="str">
            <v>邓斌</v>
          </cell>
          <cell r="C20" t="str">
            <v>360735200002050535</v>
          </cell>
        </row>
        <row r="21">
          <cell r="B21" t="str">
            <v>邹浩伦</v>
          </cell>
          <cell r="C21" t="str">
            <v>362202200105295954</v>
          </cell>
        </row>
        <row r="22">
          <cell r="B22" t="str">
            <v>李文之</v>
          </cell>
          <cell r="C22" t="str">
            <v>36220220010502752X</v>
          </cell>
        </row>
        <row r="23">
          <cell r="B23" t="str">
            <v>李辰烨</v>
          </cell>
          <cell r="C23" t="str">
            <v>362202200311260015</v>
          </cell>
        </row>
        <row r="24">
          <cell r="B24" t="str">
            <v>谢子睿</v>
          </cell>
          <cell r="C24" t="str">
            <v>362204200106248124</v>
          </cell>
        </row>
        <row r="25">
          <cell r="B25" t="str">
            <v>黄楚雯</v>
          </cell>
          <cell r="C25" t="str">
            <v>362203200303124722</v>
          </cell>
        </row>
        <row r="26">
          <cell r="B26" t="str">
            <v>钟宇阳</v>
          </cell>
          <cell r="C26" t="str">
            <v>362227200306010051</v>
          </cell>
        </row>
        <row r="27">
          <cell r="B27" t="str">
            <v>张小芳</v>
          </cell>
          <cell r="C27" t="str">
            <v>360922200306300627</v>
          </cell>
        </row>
        <row r="28">
          <cell r="B28" t="str">
            <v>龙萧驰</v>
          </cell>
          <cell r="C28" t="str">
            <v>362227200207100051</v>
          </cell>
        </row>
        <row r="29">
          <cell r="B29" t="str">
            <v>赖姝怡</v>
          </cell>
          <cell r="C29" t="str">
            <v>362233200210100025</v>
          </cell>
        </row>
        <row r="30">
          <cell r="B30" t="str">
            <v>操再恩</v>
          </cell>
          <cell r="C30" t="str">
            <v>362330200201130931</v>
          </cell>
        </row>
        <row r="31">
          <cell r="B31" t="str">
            <v>陈林</v>
          </cell>
          <cell r="C31" t="str">
            <v>362331200112110054</v>
          </cell>
        </row>
        <row r="32">
          <cell r="B32" t="str">
            <v>张旭</v>
          </cell>
          <cell r="C32" t="str">
            <v>362421200207120020</v>
          </cell>
        </row>
        <row r="33">
          <cell r="B33" t="str">
            <v>张颖辉</v>
          </cell>
          <cell r="C33" t="str">
            <v>362424200111012016</v>
          </cell>
        </row>
        <row r="34">
          <cell r="B34" t="str">
            <v>曾贤华</v>
          </cell>
          <cell r="C34" t="str">
            <v>362425200109172615</v>
          </cell>
        </row>
        <row r="35">
          <cell r="B35" t="str">
            <v>万菁</v>
          </cell>
          <cell r="C35" t="str">
            <v>362426200205010022</v>
          </cell>
        </row>
        <row r="36">
          <cell r="B36" t="str">
            <v>肖雄</v>
          </cell>
          <cell r="C36" t="str">
            <v>36242620011203771X</v>
          </cell>
        </row>
        <row r="37">
          <cell r="B37" t="str">
            <v>刘桃</v>
          </cell>
          <cell r="C37" t="str">
            <v>36242820021117822X</v>
          </cell>
        </row>
        <row r="38">
          <cell r="B38" t="str">
            <v>文诗妍</v>
          </cell>
          <cell r="C38" t="str">
            <v>360881200011182728</v>
          </cell>
        </row>
        <row r="39">
          <cell r="B39" t="str">
            <v>游欢</v>
          </cell>
          <cell r="C39" t="str">
            <v>362527200010013428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145" zoomScaleNormal="145" topLeftCell="A29" workbookViewId="0">
      <selection activeCell="K37" sqref="K37"/>
    </sheetView>
  </sheetViews>
  <sheetFormatPr defaultColWidth="7.875" defaultRowHeight="13.5" outlineLevelCol="7"/>
  <cols>
    <col min="1" max="1" width="6.725" style="1" customWidth="1"/>
    <col min="2" max="3" width="9.375" style="1" customWidth="1"/>
    <col min="4" max="4" width="14.125" style="1" customWidth="1"/>
    <col min="5" max="5" width="18.125" style="1" customWidth="1"/>
    <col min="6" max="6" width="14.25" style="1" customWidth="1"/>
    <col min="7" max="7" width="12.125" style="1" customWidth="1"/>
    <col min="8" max="8" width="7.875" style="1" hidden="1" customWidth="1"/>
    <col min="9" max="16377" width="7.875" style="1"/>
  </cols>
  <sheetData>
    <row r="1" ht="15" customHeight="1" spans="1:1">
      <c r="A1" s="2" t="s">
        <v>0</v>
      </c>
    </row>
    <row r="2" s="1" customFormat="1" ht="50.1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9.9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30" customHeight="1" spans="1:8">
      <c r="A4" s="5">
        <v>1</v>
      </c>
      <c r="B4" s="6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1" t="str">
        <f>VLOOKUP(B4,[1]nsh20250921!$B:$C,2,0)</f>
        <v>362531200202210025</v>
      </c>
    </row>
    <row r="5" s="1" customFormat="1" ht="30" customHeight="1" spans="1:8">
      <c r="A5" s="5">
        <v>2</v>
      </c>
      <c r="B5" s="6" t="s">
        <v>15</v>
      </c>
      <c r="C5" s="5" t="s">
        <v>16</v>
      </c>
      <c r="D5" s="5" t="s">
        <v>11</v>
      </c>
      <c r="E5" s="5" t="s">
        <v>17</v>
      </c>
      <c r="F5" s="5" t="s">
        <v>18</v>
      </c>
      <c r="G5" s="5" t="s">
        <v>14</v>
      </c>
      <c r="H5" s="1" t="str">
        <f>VLOOKUP(B5,[1]nsh20250921!$B:$C,2,0)</f>
        <v>362202200311260015</v>
      </c>
    </row>
    <row r="6" s="1" customFormat="1" ht="30" customHeight="1" spans="1:8">
      <c r="A6" s="5">
        <v>3</v>
      </c>
      <c r="B6" s="6" t="s">
        <v>19</v>
      </c>
      <c r="C6" s="5" t="s">
        <v>16</v>
      </c>
      <c r="D6" s="5" t="s">
        <v>11</v>
      </c>
      <c r="E6" s="5" t="s">
        <v>20</v>
      </c>
      <c r="F6" s="5" t="s">
        <v>21</v>
      </c>
      <c r="G6" s="5" t="s">
        <v>14</v>
      </c>
      <c r="H6" s="1" t="str">
        <f>VLOOKUP(B6,[1]nsh20250921!$B:$C,2,0)</f>
        <v>362227200207100051</v>
      </c>
    </row>
    <row r="7" s="1" customFormat="1" ht="30" customHeight="1" spans="1:8">
      <c r="A7" s="5">
        <v>4</v>
      </c>
      <c r="B7" s="6" t="s">
        <v>22</v>
      </c>
      <c r="C7" s="5" t="s">
        <v>16</v>
      </c>
      <c r="D7" s="5" t="s">
        <v>11</v>
      </c>
      <c r="E7" s="5" t="s">
        <v>23</v>
      </c>
      <c r="F7" s="5" t="s">
        <v>24</v>
      </c>
      <c r="G7" s="5" t="s">
        <v>14</v>
      </c>
      <c r="H7" s="1" t="str">
        <f>VLOOKUP(B7,[1]nsh20250921!$B:$C,2,0)</f>
        <v>362424200111012016</v>
      </c>
    </row>
    <row r="8" s="1" customFormat="1" ht="30" customHeight="1" spans="1:8">
      <c r="A8" s="5">
        <v>5</v>
      </c>
      <c r="B8" s="6" t="s">
        <v>25</v>
      </c>
      <c r="C8" s="5" t="s">
        <v>16</v>
      </c>
      <c r="D8" s="5" t="s">
        <v>11</v>
      </c>
      <c r="E8" s="5" t="s">
        <v>26</v>
      </c>
      <c r="F8" s="5" t="s">
        <v>27</v>
      </c>
      <c r="G8" s="5" t="s">
        <v>28</v>
      </c>
      <c r="H8" s="1" t="str">
        <f>VLOOKUP(B8,[1]nsh20250921!$B:$C,2,0)</f>
        <v>360502200202055631</v>
      </c>
    </row>
    <row r="9" s="1" customFormat="1" ht="30" customHeight="1" spans="1:8">
      <c r="A9" s="5">
        <v>6</v>
      </c>
      <c r="B9" s="6" t="s">
        <v>29</v>
      </c>
      <c r="C9" s="5" t="s">
        <v>10</v>
      </c>
      <c r="D9" s="5" t="s">
        <v>11</v>
      </c>
      <c r="E9" s="5" t="s">
        <v>30</v>
      </c>
      <c r="F9" s="5" t="s">
        <v>31</v>
      </c>
      <c r="G9" s="5" t="s">
        <v>28</v>
      </c>
      <c r="H9" s="1" t="str">
        <f>VLOOKUP(B9,[1]nsh20250921!$B:$C,2,0)</f>
        <v>360922200306300627</v>
      </c>
    </row>
    <row r="10" s="1" customFormat="1" ht="30" customHeight="1" spans="1:8">
      <c r="A10" s="5">
        <v>7</v>
      </c>
      <c r="B10" s="6" t="s">
        <v>32</v>
      </c>
      <c r="C10" s="5" t="s">
        <v>10</v>
      </c>
      <c r="D10" s="5" t="s">
        <v>11</v>
      </c>
      <c r="E10" s="5" t="s">
        <v>33</v>
      </c>
      <c r="F10" s="5" t="s">
        <v>34</v>
      </c>
      <c r="G10" s="5" t="s">
        <v>28</v>
      </c>
      <c r="H10" s="1" t="str">
        <f>VLOOKUP(B10,[1]nsh20250921!$B:$C,2,0)</f>
        <v>362426200205010022</v>
      </c>
    </row>
    <row r="11" s="1" customFormat="1" ht="30" customHeight="1" spans="1:8">
      <c r="A11" s="5">
        <v>8</v>
      </c>
      <c r="B11" s="6" t="s">
        <v>35</v>
      </c>
      <c r="C11" s="5" t="s">
        <v>16</v>
      </c>
      <c r="D11" s="5" t="s">
        <v>11</v>
      </c>
      <c r="E11" s="5" t="s">
        <v>36</v>
      </c>
      <c r="F11" s="5" t="s">
        <v>37</v>
      </c>
      <c r="G11" s="5" t="s">
        <v>38</v>
      </c>
      <c r="H11" s="1" t="str">
        <f>VLOOKUP(B11,[1]nsh20250921!$B:$C,2,0)</f>
        <v>360402200201164574</v>
      </c>
    </row>
    <row r="12" s="1" customFormat="1" ht="30" customHeight="1" spans="1:8">
      <c r="A12" s="5">
        <v>9</v>
      </c>
      <c r="B12" s="6" t="s">
        <v>39</v>
      </c>
      <c r="C12" s="5" t="s">
        <v>16</v>
      </c>
      <c r="D12" s="5" t="s">
        <v>11</v>
      </c>
      <c r="E12" s="5" t="s">
        <v>40</v>
      </c>
      <c r="F12" s="5" t="s">
        <v>41</v>
      </c>
      <c r="G12" s="5" t="s">
        <v>38</v>
      </c>
      <c r="H12" s="1" t="str">
        <f>VLOOKUP(B12,[1]nsh20250921!$B:$C,2,0)</f>
        <v>360681200110082238</v>
      </c>
    </row>
    <row r="13" s="1" customFormat="1" ht="30" customHeight="1" spans="1:8">
      <c r="A13" s="5">
        <v>10</v>
      </c>
      <c r="B13" s="6" t="s">
        <v>42</v>
      </c>
      <c r="C13" s="5" t="s">
        <v>10</v>
      </c>
      <c r="D13" s="5" t="s">
        <v>43</v>
      </c>
      <c r="E13" s="5" t="s">
        <v>26</v>
      </c>
      <c r="F13" s="5" t="s">
        <v>44</v>
      </c>
      <c r="G13" s="5" t="s">
        <v>38</v>
      </c>
      <c r="H13" s="1" t="str">
        <f>VLOOKUP(B13,[1]nsh20250921!$B:$C,2,0)</f>
        <v>360312200001250029</v>
      </c>
    </row>
    <row r="14" s="1" customFormat="1" ht="30" customHeight="1" spans="1:8">
      <c r="A14" s="5">
        <v>11</v>
      </c>
      <c r="B14" s="6" t="s">
        <v>45</v>
      </c>
      <c r="C14" s="5" t="s">
        <v>16</v>
      </c>
      <c r="D14" s="5" t="s">
        <v>11</v>
      </c>
      <c r="E14" s="5" t="s">
        <v>46</v>
      </c>
      <c r="F14" s="5" t="s">
        <v>47</v>
      </c>
      <c r="G14" s="5" t="s">
        <v>38</v>
      </c>
      <c r="H14" s="1" t="str">
        <f>VLOOKUP(B14,[1]nsh20250921!$B:$C,2,0)</f>
        <v>361127200101312818</v>
      </c>
    </row>
    <row r="15" s="1" customFormat="1" ht="30" customHeight="1" spans="1:8">
      <c r="A15" s="5">
        <v>12</v>
      </c>
      <c r="B15" s="6" t="s">
        <v>48</v>
      </c>
      <c r="C15" s="5" t="s">
        <v>16</v>
      </c>
      <c r="D15" s="5" t="s">
        <v>11</v>
      </c>
      <c r="E15" s="5" t="s">
        <v>46</v>
      </c>
      <c r="F15" s="5" t="s">
        <v>47</v>
      </c>
      <c r="G15" s="5" t="s">
        <v>38</v>
      </c>
      <c r="H15" s="1" t="str">
        <f>VLOOKUP(B15,[1]nsh20250921!$B:$C,2,0)</f>
        <v>431121200402125354</v>
      </c>
    </row>
    <row r="16" s="1" customFormat="1" ht="30" customHeight="1" spans="1:8">
      <c r="A16" s="5">
        <v>13</v>
      </c>
      <c r="B16" s="6" t="s">
        <v>49</v>
      </c>
      <c r="C16" s="5" t="s">
        <v>16</v>
      </c>
      <c r="D16" s="5" t="s">
        <v>43</v>
      </c>
      <c r="E16" s="5" t="s">
        <v>50</v>
      </c>
      <c r="F16" s="5" t="s">
        <v>51</v>
      </c>
      <c r="G16" s="5" t="s">
        <v>38</v>
      </c>
      <c r="H16" s="1" t="str">
        <f>VLOOKUP(B16,[1]nsh20250921!$B:$C,2,0)</f>
        <v>360424199803276031</v>
      </c>
    </row>
    <row r="17" s="1" customFormat="1" ht="30" customHeight="1" spans="1:8">
      <c r="A17" s="5">
        <v>14</v>
      </c>
      <c r="B17" s="6" t="s">
        <v>52</v>
      </c>
      <c r="C17" s="5" t="s">
        <v>10</v>
      </c>
      <c r="D17" s="5" t="s">
        <v>11</v>
      </c>
      <c r="E17" s="5" t="s">
        <v>53</v>
      </c>
      <c r="F17" s="5" t="s">
        <v>54</v>
      </c>
      <c r="G17" s="5" t="s">
        <v>38</v>
      </c>
      <c r="H17" s="1" t="str">
        <f>VLOOKUP(B17,[1]nsh20250921!$B:$C,2,0)</f>
        <v>360423200109044520</v>
      </c>
    </row>
    <row r="18" s="1" customFormat="1" ht="30" customHeight="1" spans="1:8">
      <c r="A18" s="5">
        <v>15</v>
      </c>
      <c r="B18" s="6" t="s">
        <v>55</v>
      </c>
      <c r="C18" s="5" t="s">
        <v>10</v>
      </c>
      <c r="D18" s="5" t="s">
        <v>11</v>
      </c>
      <c r="E18" s="5" t="s">
        <v>56</v>
      </c>
      <c r="F18" s="5" t="s">
        <v>57</v>
      </c>
      <c r="G18" s="5" t="s">
        <v>38</v>
      </c>
      <c r="H18" s="1" t="str">
        <f>VLOOKUP(B18,[1]nsh20250921!$B:$C,2,0)</f>
        <v>360481200301013664</v>
      </c>
    </row>
    <row r="19" s="1" customFormat="1" ht="30" customHeight="1" spans="1:8">
      <c r="A19" s="5">
        <v>16</v>
      </c>
      <c r="B19" s="6" t="s">
        <v>58</v>
      </c>
      <c r="C19" s="5" t="s">
        <v>10</v>
      </c>
      <c r="D19" s="5" t="s">
        <v>11</v>
      </c>
      <c r="E19" s="5" t="s">
        <v>59</v>
      </c>
      <c r="F19" s="5" t="s">
        <v>60</v>
      </c>
      <c r="G19" s="5" t="s">
        <v>38</v>
      </c>
      <c r="H19" s="1" t="str">
        <f>VLOOKUP(B19,[1]nsh20250921!$B:$C,2,0)</f>
        <v>360428200208120025</v>
      </c>
    </row>
    <row r="20" s="1" customFormat="1" ht="30" customHeight="1" spans="1:8">
      <c r="A20" s="5">
        <v>17</v>
      </c>
      <c r="B20" s="6" t="s">
        <v>61</v>
      </c>
      <c r="C20" s="5" t="s">
        <v>10</v>
      </c>
      <c r="D20" s="5" t="s">
        <v>11</v>
      </c>
      <c r="E20" s="5" t="s">
        <v>62</v>
      </c>
      <c r="F20" s="5" t="s">
        <v>63</v>
      </c>
      <c r="G20" s="5" t="s">
        <v>38</v>
      </c>
      <c r="H20" s="1" t="str">
        <f>VLOOKUP(B20,[1]nsh20250921!$B:$C,2,0)</f>
        <v>360402200012221920</v>
      </c>
    </row>
    <row r="21" s="1" customFormat="1" ht="30" customHeight="1" spans="1:8">
      <c r="A21" s="5">
        <v>18</v>
      </c>
      <c r="B21" s="6" t="s">
        <v>64</v>
      </c>
      <c r="C21" s="5" t="s">
        <v>10</v>
      </c>
      <c r="D21" s="5" t="s">
        <v>11</v>
      </c>
      <c r="E21" s="5" t="s">
        <v>65</v>
      </c>
      <c r="F21" s="5" t="s">
        <v>66</v>
      </c>
      <c r="G21" s="5" t="s">
        <v>38</v>
      </c>
      <c r="H21" s="1" t="str">
        <f>VLOOKUP(B21,[1]nsh20250921!$B:$C,2,0)</f>
        <v>360321200211300027</v>
      </c>
    </row>
    <row r="22" s="1" customFormat="1" ht="30" customHeight="1" spans="1:8">
      <c r="A22" s="5">
        <v>19</v>
      </c>
      <c r="B22" s="6" t="s">
        <v>67</v>
      </c>
      <c r="C22" s="5" t="s">
        <v>16</v>
      </c>
      <c r="D22" s="5" t="s">
        <v>11</v>
      </c>
      <c r="E22" s="5" t="s">
        <v>68</v>
      </c>
      <c r="F22" s="5" t="s">
        <v>69</v>
      </c>
      <c r="G22" s="5" t="s">
        <v>38</v>
      </c>
      <c r="H22" s="1" t="str">
        <f>VLOOKUP(B22,[1]nsh20250921!$B:$C,2,0)</f>
        <v>360782200104050012</v>
      </c>
    </row>
    <row r="23" s="1" customFormat="1" ht="30" customHeight="1" spans="1:8">
      <c r="A23" s="5">
        <v>20</v>
      </c>
      <c r="B23" s="6" t="s">
        <v>70</v>
      </c>
      <c r="C23" s="5" t="s">
        <v>16</v>
      </c>
      <c r="D23" s="5" t="s">
        <v>11</v>
      </c>
      <c r="E23" s="5" t="s">
        <v>68</v>
      </c>
      <c r="F23" s="5" t="s">
        <v>69</v>
      </c>
      <c r="G23" s="5" t="s">
        <v>38</v>
      </c>
      <c r="H23" s="1" t="str">
        <f>VLOOKUP(B23,[1]nsh20250921!$B:$C,2,0)</f>
        <v>360722200008140011</v>
      </c>
    </row>
    <row r="24" s="1" customFormat="1" ht="30" customHeight="1" spans="1:8">
      <c r="A24" s="5">
        <v>21</v>
      </c>
      <c r="B24" s="6" t="s">
        <v>71</v>
      </c>
      <c r="C24" s="5" t="s">
        <v>10</v>
      </c>
      <c r="D24" s="5" t="s">
        <v>11</v>
      </c>
      <c r="E24" s="5" t="s">
        <v>72</v>
      </c>
      <c r="F24" s="5" t="s">
        <v>73</v>
      </c>
      <c r="G24" s="5" t="s">
        <v>38</v>
      </c>
      <c r="H24" s="1" t="str">
        <f>VLOOKUP(B24,[1]nsh20250921!$B:$C,2,0)</f>
        <v>360727200206300524</v>
      </c>
    </row>
    <row r="25" s="1" customFormat="1" ht="30" customHeight="1" spans="1:8">
      <c r="A25" s="5">
        <v>22</v>
      </c>
      <c r="B25" s="6" t="s">
        <v>74</v>
      </c>
      <c r="C25" s="5" t="s">
        <v>16</v>
      </c>
      <c r="D25" s="5" t="s">
        <v>11</v>
      </c>
      <c r="E25" s="5" t="s">
        <v>75</v>
      </c>
      <c r="F25" s="5" t="s">
        <v>76</v>
      </c>
      <c r="G25" s="5" t="s">
        <v>38</v>
      </c>
      <c r="H25" s="1" t="str">
        <f>VLOOKUP(B25,[1]nsh20250921!$B:$C,2,0)</f>
        <v>360728200106170036</v>
      </c>
    </row>
    <row r="26" s="1" customFormat="1" ht="30" customHeight="1" spans="1:8">
      <c r="A26" s="5">
        <v>23</v>
      </c>
      <c r="B26" s="6" t="s">
        <v>55</v>
      </c>
      <c r="C26" s="5" t="s">
        <v>16</v>
      </c>
      <c r="D26" s="5" t="s">
        <v>11</v>
      </c>
      <c r="E26" s="5" t="s">
        <v>77</v>
      </c>
      <c r="F26" s="5" t="s">
        <v>78</v>
      </c>
      <c r="G26" s="5" t="s">
        <v>38</v>
      </c>
      <c r="H26" s="1" t="str">
        <f>VLOOKUP(B26,[1]nsh20250921!$B:$C,2,0)</f>
        <v>360481200301013664</v>
      </c>
    </row>
    <row r="27" s="1" customFormat="1" ht="30" customHeight="1" spans="1:8">
      <c r="A27" s="5">
        <v>24</v>
      </c>
      <c r="B27" s="6" t="s">
        <v>79</v>
      </c>
      <c r="C27" s="5" t="s">
        <v>10</v>
      </c>
      <c r="D27" s="5" t="s">
        <v>11</v>
      </c>
      <c r="E27" s="5" t="s">
        <v>17</v>
      </c>
      <c r="F27" s="5" t="s">
        <v>80</v>
      </c>
      <c r="G27" s="5" t="s">
        <v>38</v>
      </c>
      <c r="H27" s="1" t="str">
        <f>VLOOKUP(B27,[1]nsh20250921!$B:$C,2,0)</f>
        <v>36220220010502752X</v>
      </c>
    </row>
    <row r="28" s="1" customFormat="1" ht="30" customHeight="1" spans="1:8">
      <c r="A28" s="5">
        <v>25</v>
      </c>
      <c r="B28" s="6" t="s">
        <v>81</v>
      </c>
      <c r="C28" s="5" t="s">
        <v>16</v>
      </c>
      <c r="D28" s="5" t="s">
        <v>11</v>
      </c>
      <c r="E28" s="5" t="s">
        <v>17</v>
      </c>
      <c r="F28" s="5" t="s">
        <v>80</v>
      </c>
      <c r="G28" s="5" t="s">
        <v>38</v>
      </c>
      <c r="H28" s="1" t="str">
        <f>VLOOKUP(B28,[1]nsh20250921!$B:$C,2,0)</f>
        <v>362202200105295954</v>
      </c>
    </row>
    <row r="29" s="1" customFormat="1" ht="30" customHeight="1" spans="1:8">
      <c r="A29" s="5">
        <v>26</v>
      </c>
      <c r="B29" s="6" t="s">
        <v>82</v>
      </c>
      <c r="C29" s="5" t="s">
        <v>10</v>
      </c>
      <c r="D29" s="5" t="s">
        <v>11</v>
      </c>
      <c r="E29" s="5" t="s">
        <v>83</v>
      </c>
      <c r="F29" s="5" t="s">
        <v>84</v>
      </c>
      <c r="G29" s="5" t="s">
        <v>38</v>
      </c>
      <c r="H29" s="1" t="str">
        <f>VLOOKUP(B29,[1]nsh20250921!$B:$C,2,0)</f>
        <v>362204200106248124</v>
      </c>
    </row>
    <row r="30" s="1" customFormat="1" ht="30" customHeight="1" spans="1:8">
      <c r="A30" s="5">
        <v>27</v>
      </c>
      <c r="B30" s="6" t="s">
        <v>85</v>
      </c>
      <c r="C30" s="5" t="s">
        <v>10</v>
      </c>
      <c r="D30" s="5" t="s">
        <v>11</v>
      </c>
      <c r="E30" s="5" t="s">
        <v>86</v>
      </c>
      <c r="F30" s="5" t="s">
        <v>87</v>
      </c>
      <c r="G30" s="5" t="s">
        <v>38</v>
      </c>
      <c r="H30" s="1" t="str">
        <f>VLOOKUP(B30,[1]nsh20250921!$B:$C,2,0)</f>
        <v>362203200303124722</v>
      </c>
    </row>
    <row r="31" s="1" customFormat="1" ht="30" customHeight="1" spans="1:8">
      <c r="A31" s="5">
        <v>28</v>
      </c>
      <c r="B31" s="6" t="s">
        <v>88</v>
      </c>
      <c r="C31" s="5" t="s">
        <v>16</v>
      </c>
      <c r="D31" s="5" t="s">
        <v>11</v>
      </c>
      <c r="E31" s="5" t="s">
        <v>20</v>
      </c>
      <c r="F31" s="5" t="s">
        <v>89</v>
      </c>
      <c r="G31" s="5" t="s">
        <v>38</v>
      </c>
      <c r="H31" s="1" t="str">
        <f>VLOOKUP(B31,[1]nsh20250921!$B:$C,2,0)</f>
        <v>362227200306010051</v>
      </c>
    </row>
    <row r="32" s="1" customFormat="1" ht="30" customHeight="1" spans="1:8">
      <c r="A32" s="5">
        <v>29</v>
      </c>
      <c r="B32" s="6" t="s">
        <v>90</v>
      </c>
      <c r="C32" s="5" t="s">
        <v>10</v>
      </c>
      <c r="D32" s="5" t="s">
        <v>11</v>
      </c>
      <c r="E32" s="5" t="s">
        <v>20</v>
      </c>
      <c r="F32" s="5" t="s">
        <v>91</v>
      </c>
      <c r="G32" s="5" t="s">
        <v>38</v>
      </c>
      <c r="H32" s="1" t="str">
        <f>VLOOKUP(B32,[1]nsh20250921!$B:$C,2,0)</f>
        <v>360922200306300627</v>
      </c>
    </row>
    <row r="33" s="1" customFormat="1" ht="30" customHeight="1" spans="1:8">
      <c r="A33" s="5">
        <v>30</v>
      </c>
      <c r="B33" s="6" t="s">
        <v>92</v>
      </c>
      <c r="C33" s="5" t="s">
        <v>10</v>
      </c>
      <c r="D33" s="5" t="s">
        <v>11</v>
      </c>
      <c r="E33" s="5" t="s">
        <v>93</v>
      </c>
      <c r="F33" s="5" t="s">
        <v>94</v>
      </c>
      <c r="G33" s="5" t="s">
        <v>38</v>
      </c>
      <c r="H33" s="1" t="str">
        <f>VLOOKUP(B33,[1]nsh20250921!$B:$C,2,0)</f>
        <v>362233200210100025</v>
      </c>
    </row>
    <row r="34" s="1" customFormat="1" ht="30" customHeight="1" spans="1:8">
      <c r="A34" s="5">
        <v>31</v>
      </c>
      <c r="B34" s="6" t="s">
        <v>95</v>
      </c>
      <c r="C34" s="5" t="s">
        <v>16</v>
      </c>
      <c r="D34" s="5" t="s">
        <v>11</v>
      </c>
      <c r="E34" s="5" t="s">
        <v>96</v>
      </c>
      <c r="F34" s="5" t="s">
        <v>97</v>
      </c>
      <c r="G34" s="5" t="s">
        <v>38</v>
      </c>
      <c r="H34" s="1" t="str">
        <f>VLOOKUP(B34,[1]nsh20250921!$B:$C,2,0)</f>
        <v>362330200201130931</v>
      </c>
    </row>
    <row r="35" s="1" customFormat="1" ht="30" customHeight="1" spans="1:8">
      <c r="A35" s="5">
        <v>32</v>
      </c>
      <c r="B35" s="6" t="s">
        <v>98</v>
      </c>
      <c r="C35" s="5" t="s">
        <v>16</v>
      </c>
      <c r="D35" s="5" t="s">
        <v>11</v>
      </c>
      <c r="E35" s="5" t="s">
        <v>99</v>
      </c>
      <c r="F35" s="5" t="s">
        <v>100</v>
      </c>
      <c r="G35" s="5" t="s">
        <v>38</v>
      </c>
      <c r="H35" s="1" t="str">
        <f>VLOOKUP(B35,[1]nsh20250921!$B:$C,2,0)</f>
        <v>362531200202210025</v>
      </c>
    </row>
    <row r="36" s="1" customFormat="1" ht="30" customHeight="1" spans="1:8">
      <c r="A36" s="5">
        <v>33</v>
      </c>
      <c r="B36" s="6" t="s">
        <v>101</v>
      </c>
      <c r="C36" s="5" t="s">
        <v>16</v>
      </c>
      <c r="D36" s="5" t="s">
        <v>11</v>
      </c>
      <c r="E36" s="5" t="s">
        <v>102</v>
      </c>
      <c r="F36" s="5" t="s">
        <v>103</v>
      </c>
      <c r="G36" s="5" t="s">
        <v>38</v>
      </c>
      <c r="H36" s="1" t="str">
        <f>VLOOKUP(B36,[1]nsh20250921!$B:$C,2,0)</f>
        <v>362425200109172615</v>
      </c>
    </row>
    <row r="37" s="1" customFormat="1" ht="30" customHeight="1" spans="1:8">
      <c r="A37" s="5">
        <v>34</v>
      </c>
      <c r="B37" s="6" t="s">
        <v>104</v>
      </c>
      <c r="C37" s="5" t="s">
        <v>16</v>
      </c>
      <c r="D37" s="5" t="s">
        <v>11</v>
      </c>
      <c r="E37" s="5" t="s">
        <v>33</v>
      </c>
      <c r="F37" s="5" t="s">
        <v>105</v>
      </c>
      <c r="G37" s="5" t="s">
        <v>38</v>
      </c>
      <c r="H37" s="1" t="str">
        <f>VLOOKUP(B37,[1]nsh20250921!$B:$C,2,0)</f>
        <v>36242620011203771X</v>
      </c>
    </row>
    <row r="38" s="1" customFormat="1" ht="30" customHeight="1" spans="1:8">
      <c r="A38" s="5">
        <v>35</v>
      </c>
      <c r="B38" s="6" t="s">
        <v>106</v>
      </c>
      <c r="C38" s="5" t="s">
        <v>10</v>
      </c>
      <c r="D38" s="5" t="s">
        <v>11</v>
      </c>
      <c r="E38" s="5" t="s">
        <v>107</v>
      </c>
      <c r="F38" s="5" t="s">
        <v>108</v>
      </c>
      <c r="G38" s="5" t="s">
        <v>38</v>
      </c>
      <c r="H38" s="1" t="str">
        <f>VLOOKUP(B38,[1]nsh20250921!$B:$C,2,0)</f>
        <v>360312200001250029</v>
      </c>
    </row>
    <row r="39" s="1" customFormat="1" ht="30" customHeight="1" spans="1:8">
      <c r="A39" s="5">
        <v>36</v>
      </c>
      <c r="B39" s="6" t="s">
        <v>109</v>
      </c>
      <c r="C39" s="5" t="s">
        <v>10</v>
      </c>
      <c r="D39" s="5" t="s">
        <v>11</v>
      </c>
      <c r="E39" s="5" t="s">
        <v>110</v>
      </c>
      <c r="F39" s="5" t="s">
        <v>111</v>
      </c>
      <c r="G39" s="5" t="s">
        <v>38</v>
      </c>
      <c r="H39" s="1" t="str">
        <f>VLOOKUP(B39,[1]nsh20250921!$B:$C,2,0)</f>
        <v>360881200011182728</v>
      </c>
    </row>
    <row r="40" s="1" customFormat="1" ht="30" customHeight="1" spans="1:8">
      <c r="A40" s="5">
        <v>37</v>
      </c>
      <c r="B40" s="6" t="s">
        <v>112</v>
      </c>
      <c r="C40" s="5" t="s">
        <v>10</v>
      </c>
      <c r="D40" s="5" t="s">
        <v>11</v>
      </c>
      <c r="E40" s="5" t="s">
        <v>113</v>
      </c>
      <c r="F40" s="5" t="s">
        <v>114</v>
      </c>
      <c r="G40" s="5" t="s">
        <v>38</v>
      </c>
      <c r="H40" s="1" t="str">
        <f>VLOOKUP(B40,[1]nsh20250921!$B:$C,2,0)</f>
        <v>362527200010013428</v>
      </c>
    </row>
  </sheetData>
  <mergeCells count="1">
    <mergeCell ref="A2:G2"/>
  </mergeCells>
  <conditionalFormatting sqref="I3:XFD3">
    <cfRule type="duplicateValues" dxfId="0" priority="1"/>
  </conditionalFormatting>
  <pageMargins left="0.66875" right="0.55069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なぜですか</cp:lastModifiedBy>
  <dcterms:created xsi:type="dcterms:W3CDTF">2025-08-27T07:24:00Z</dcterms:created>
  <dcterms:modified xsi:type="dcterms:W3CDTF">2025-09-30T06:20:49Z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D18B430C98C54E5CBB75AEB356C7E4F0</vt:lpwstr>
  </property>
  <property fmtid="{D5CDD505-2E9C-101B-9397-08002B2CF9AE}" pid="4" name="KSOReadingLayout">
    <vt:bool>true</vt:bool>
  </property>
</Properties>
</file>